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6.xml" ContentType="application/vnd.openxmlformats-officedocument.spreadsheetml.worksheet+xml"/>
  <Override PartName="/xl/drawings/drawing24.xml" ContentType="application/vnd.openxmlformats-officedocument.drawing+xml"/>
  <Override PartName="/xl/worksheets/sheet5.xml" ContentType="application/vnd.openxmlformats-officedocument.spreadsheetml.worksheet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4.xml" ContentType="application/vnd.openxmlformats-officedocument.drawing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4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ubdirección de Estudios sobre Personas\DAA Vida y Trimestrales\2017\Trimestrales\Portal CNSF\3_trim_2017\"/>
    </mc:Choice>
  </mc:AlternateContent>
  <bookViews>
    <workbookView xWindow="840" yWindow="660" windowWidth="22920" windowHeight="8955"/>
  </bookViews>
  <sheets>
    <sheet name="Vida" sheetId="4" r:id="rId1"/>
    <sheet name="Accidentes Personales" sheetId="5" r:id="rId2"/>
    <sheet name="Gastos Médicos" sheetId="6" r:id="rId3"/>
    <sheet name="Salud" sheetId="7" r:id="rId4"/>
    <sheet name="Responsabilidad Civil" sheetId="8" r:id="rId5"/>
    <sheet name="Transportes de Mercancías" sheetId="9" r:id="rId6"/>
    <sheet name="Cascos" sheetId="28" r:id="rId7"/>
    <sheet name="Cascos Aeronaves" sheetId="10" r:id="rId8"/>
    <sheet name="Cascos Embarcaciones" sheetId="11" r:id="rId9"/>
    <sheet name="Incendio" sheetId="12" r:id="rId10"/>
    <sheet name="Terremoto" sheetId="13" r:id="rId11"/>
    <sheet name="Fenómenos Hidrometeorológicos" sheetId="14" r:id="rId12"/>
    <sheet name="Agrícola y de animales" sheetId="33" r:id="rId13"/>
    <sheet name="Agrícola" sheetId="15" r:id="rId14"/>
    <sheet name="Pecuario" sheetId="16" r:id="rId15"/>
    <sheet name="Automóviles" sheetId="17" r:id="rId16"/>
    <sheet name="Multipólizas" sheetId="32" r:id="rId17"/>
    <sheet name="Crédito" sheetId="18" r:id="rId18"/>
    <sheet name="Crédito a la Vivienda" sheetId="19" r:id="rId19"/>
    <sheet name="Garantía Financiera" sheetId="20" r:id="rId20"/>
    <sheet name="Diversos Misceláneos" sheetId="30" r:id="rId21"/>
    <sheet name="Diversos Ramos Técnicos" sheetId="22" r:id="rId22"/>
    <sheet name="Caución" sheetId="23" r:id="rId23"/>
    <sheet name="Pensiones" sheetId="24" r:id="rId24"/>
  </sheets>
  <calcPr calcId="152511"/>
</workbook>
</file>

<file path=xl/calcChain.xml><?xml version="1.0" encoding="utf-8"?>
<calcChain xmlns="http://schemas.openxmlformats.org/spreadsheetml/2006/main">
  <c r="C44" i="5" l="1"/>
  <c r="C44" i="6"/>
  <c r="C44" i="7"/>
  <c r="C44" i="8"/>
  <c r="C44" i="9"/>
  <c r="C44" i="28"/>
  <c r="C44" i="10"/>
  <c r="C44" i="11"/>
  <c r="C44" i="12"/>
  <c r="C44" i="13"/>
  <c r="C44" i="14"/>
  <c r="C44" i="33"/>
  <c r="C44" i="15"/>
  <c r="C44" i="16"/>
  <c r="C44" i="17"/>
  <c r="C44" i="18"/>
  <c r="C44" i="19"/>
  <c r="C44" i="20"/>
  <c r="C44" i="30"/>
  <c r="C44" i="22"/>
  <c r="C44" i="23"/>
  <c r="C44" i="24"/>
  <c r="C44" i="32"/>
  <c r="C44" i="4"/>
  <c r="B44" i="5"/>
  <c r="B44" i="6"/>
  <c r="B44" i="7"/>
  <c r="B44" i="8"/>
  <c r="B44" i="9"/>
  <c r="B44" i="28"/>
  <c r="B44" i="10"/>
  <c r="B44" i="11"/>
  <c r="B44" i="12"/>
  <c r="B44" i="13"/>
  <c r="B44" i="14"/>
  <c r="B44" i="33"/>
  <c r="B44" i="15"/>
  <c r="B44" i="16"/>
  <c r="B44" i="17"/>
  <c r="B44" i="18"/>
  <c r="B44" i="19"/>
  <c r="B44" i="20"/>
  <c r="B44" i="30"/>
  <c r="B44" i="22"/>
  <c r="B44" i="23"/>
  <c r="B44" i="24"/>
  <c r="B44" i="32"/>
  <c r="B44" i="4"/>
  <c r="F44" i="24" l="1"/>
  <c r="G44" i="24"/>
</calcChain>
</file>

<file path=xl/sharedStrings.xml><?xml version="1.0" encoding="utf-8"?>
<sst xmlns="http://schemas.openxmlformats.org/spreadsheetml/2006/main" count="960" uniqueCount="69">
  <si>
    <t>Salud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</si>
  <si>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</si>
  <si>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</si>
  <si>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</si>
  <si>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</si>
  <si>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</si>
  <si>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</si>
  <si>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</si>
  <si>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</si>
  <si>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</si>
  <si>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</si>
  <si>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</si>
  <si>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</si>
  <si>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</si>
  <si>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Desconocido</t>
  </si>
  <si>
    <t>Responsabilidad Civil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</si>
  <si>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</si>
  <si>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</si>
  <si>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</si>
  <si>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</si>
  <si>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</si>
  <si>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</si>
  <si>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</si>
  <si>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</si>
  <si>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</si>
  <si>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</si>
  <si>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</si>
  <si>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</si>
  <si>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</si>
  <si>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</si>
  <si>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</si>
  <si>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</si>
  <si>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</si>
  <si>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</si>
  <si>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</si>
  <si>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</si>
  <si>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Transportes de Mercancías</t>
  </si>
  <si>
    <t>Crédito</t>
  </si>
  <si>
    <t>Pensiones</t>
  </si>
  <si>
    <t>Gastos Médicos</t>
  </si>
  <si>
    <t>Automóviles</t>
  </si>
  <si>
    <t>Accidentes Personales</t>
  </si>
  <si>
    <t>No Aplica</t>
  </si>
  <si>
    <t>Terremoto</t>
  </si>
  <si>
    <t>Incendio</t>
  </si>
  <si>
    <t>Fenómenos Hidrometeorológicos</t>
  </si>
  <si>
    <t>Vida</t>
  </si>
  <si>
    <t>Diversos Ramos Técnicos</t>
  </si>
  <si>
    <t>Diversos Misceláneos</t>
  </si>
  <si>
    <t>Cascos Embarcaciones</t>
  </si>
  <si>
    <t>Crédito a la Vivienda</t>
  </si>
  <si>
    <t>Agrícola</t>
  </si>
  <si>
    <t>Pecuario</t>
  </si>
  <si>
    <t>Garantía Financiera</t>
  </si>
  <si>
    <t>Caución</t>
  </si>
  <si>
    <t>Total general</t>
  </si>
  <si>
    <t>ENTIDAD</t>
  </si>
  <si>
    <t>ASEGURADOS EN VIGOR</t>
  </si>
  <si>
    <t>SINIESTROS</t>
  </si>
  <si>
    <t>NÚMERO DE SERVICIOS</t>
  </si>
  <si>
    <t>UNIDADES EXPUESTAS</t>
  </si>
  <si>
    <t>RECLAMACIONES</t>
  </si>
  <si>
    <t>RIESGOS ASEGURADOS</t>
  </si>
  <si>
    <t>NÚMERO DE ASIGNATARIOS</t>
  </si>
  <si>
    <t>NÚMERO DE PAGOS</t>
  </si>
  <si>
    <t>Agrícola y de animales</t>
  </si>
  <si>
    <t>Cascos</t>
  </si>
  <si>
    <t>Multipólizas</t>
  </si>
  <si>
    <t>Cascos Aeronaves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</si>
</sst>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9"/>
      <color theme="1"/>
      <name val="Soberana Sans"/>
      <family val="2"/>
    </font>
    <font>
      <sz val="9"/>
      <color theme="1"/>
      <name val="Soberana Sans"/>
      <family val="2"/>
    </font>
    <font>
      <sz val="9"/>
      <color theme="0" tint="-0.34998626667073579"/>
      <name val="Soberan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6" xfId="0" applyBorder="1"/>
    <xf numFmtId="0" fontId="0" fillId="0" borderId="4" xfId="0" applyBorder="1"/>
    <xf numFmtId="0" fontId="0" fillId="2" borderId="0" xfId="0" applyFill="1"/>
    <xf numFmtId="3" fontId="0" fillId="0" borderId="7" xfId="0" applyNumberFormat="1" applyBorder="1"/>
    <xf numFmtId="3" fontId="0" fillId="0" borderId="5" xfId="0" applyNumberFormat="1" applyBorder="1"/>
    <xf numFmtId="3" fontId="0" fillId="0" borderId="4" xfId="0" applyNumberFormat="1" applyBorder="1"/>
    <xf numFmtId="3" fontId="0" fillId="0" borderId="6" xfId="0" applyNumberFormat="1" applyBorder="1"/>
    <xf numFmtId="164" fontId="0" fillId="0" borderId="0" xfId="1" applyNumberFormat="1" applyFont="1"/>
    <xf numFmtId="0" fontId="0" fillId="0" borderId="1" xfId="0" applyBorder="1"/>
    <xf numFmtId="0" fontId="0" fillId="0" borderId="1" xfId="0" applyBorder="1"/>
    <xf numFmtId="3" fontId="0" fillId="0" borderId="0" xfId="0" applyNumberFormat="1"/>
    <xf numFmtId="3" fontId="2" fillId="0" borderId="0" xfId="0" applyNumberFormat="1" applyFont="1"/>
    <xf numFmtId="0" fontId="0" fillId="0" borderId="1" xfId="0" applyBorder="1"/>
    <xf numFmtId="0" fontId="0" fillId="0" borderId="0" xfId="0" applyBorder="1"/>
    <xf numFmtId="3" fontId="0" fillId="0" borderId="0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XFD46"/>
  <sheetViews>
    <sheetView showGridLines="0" tabSelected="1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.875" bestFit="1" customWidth="1"/>
    <col min="3" max="3" width="11" bestFit="1" customWidth="1"/>
    <col min="7" max="7" width="13.25" bestFit="1" customWidth="1"/>
    <col min="8" max="8" width="11.125" bestFit="1" customWidth="1"/>
  </cols>
  <sheetData>
    <row r="5" spans="1:8 16384:16384" x14ac:dyDescent="0.2">
      <c r="A5" s="1"/>
      <c r="B5" s="16" t="s">
        <v>46</v>
      </c>
      <c r="C5" s="16"/>
      <c r="G5" s="11"/>
      <c r="H5" s="11"/>
    </row>
    <row r="6" spans="1:8 16384:16384" ht="3" customHeight="1" x14ac:dyDescent="0.2">
      <c r="A6" s="6"/>
      <c r="B6" s="6"/>
      <c r="C6" s="6"/>
      <c r="G6" s="11"/>
      <c r="H6" s="11"/>
    </row>
    <row r="7" spans="1:8 16384:16384" x14ac:dyDescent="0.2">
      <c r="G7" s="11"/>
      <c r="H7" s="11"/>
    </row>
    <row r="8" spans="1:8 16384:16384" x14ac:dyDescent="0.2">
      <c r="A8" s="3" t="s">
        <v>56</v>
      </c>
      <c r="B8" s="5" t="s">
        <v>57</v>
      </c>
      <c r="C8" s="4" t="s">
        <v>58</v>
      </c>
      <c r="G8" s="11"/>
      <c r="H8" s="11"/>
    </row>
    <row r="9" spans="1:8 16384:16384" x14ac:dyDescent="0.2">
      <c r="A9" s="2" t="s">
        <v>16</v>
      </c>
      <c r="B9" s="7">
        <v>564185</v>
      </c>
      <c r="C9" s="7">
        <v>2424</v>
      </c>
      <c r="G9" s="11"/>
      <c r="H9" s="11"/>
      <c r="XFD9" s="7"/>
    </row>
    <row r="10" spans="1:8 16384:16384" x14ac:dyDescent="0.2">
      <c r="A10" s="2" t="s">
        <v>17</v>
      </c>
      <c r="B10" s="7">
        <v>762148</v>
      </c>
      <c r="C10" s="7">
        <v>5916</v>
      </c>
      <c r="G10" s="11"/>
      <c r="H10" s="11"/>
    </row>
    <row r="11" spans="1:8 16384:16384" x14ac:dyDescent="0.2">
      <c r="A11" s="2" t="s">
        <v>18</v>
      </c>
      <c r="B11" s="7">
        <v>162548</v>
      </c>
      <c r="C11" s="7">
        <v>1890</v>
      </c>
      <c r="G11" s="11"/>
      <c r="H11" s="11"/>
    </row>
    <row r="12" spans="1:8 16384:16384" x14ac:dyDescent="0.2">
      <c r="A12" s="2" t="s">
        <v>19</v>
      </c>
      <c r="B12" s="7">
        <v>225691</v>
      </c>
      <c r="C12" s="7">
        <v>2500</v>
      </c>
      <c r="G12" s="11"/>
      <c r="H12" s="11"/>
    </row>
    <row r="13" spans="1:8 16384:16384" x14ac:dyDescent="0.2">
      <c r="A13" s="2" t="s">
        <v>20</v>
      </c>
      <c r="B13" s="7">
        <v>891138</v>
      </c>
      <c r="C13" s="7">
        <v>9082</v>
      </c>
      <c r="G13" s="11"/>
      <c r="H13" s="11"/>
    </row>
    <row r="14" spans="1:8 16384:16384" x14ac:dyDescent="0.2">
      <c r="A14" s="2" t="s">
        <v>21</v>
      </c>
      <c r="B14" s="7">
        <v>320783</v>
      </c>
      <c r="C14" s="7">
        <v>2265</v>
      </c>
      <c r="G14" s="11"/>
      <c r="H14" s="11"/>
    </row>
    <row r="15" spans="1:8 16384:16384" x14ac:dyDescent="0.2">
      <c r="A15" s="2" t="s">
        <v>22</v>
      </c>
      <c r="B15" s="7">
        <v>687484</v>
      </c>
      <c r="C15" s="7">
        <v>6376</v>
      </c>
      <c r="G15" s="11"/>
      <c r="H15" s="11"/>
    </row>
    <row r="16" spans="1:8 16384:16384" x14ac:dyDescent="0.2">
      <c r="A16" s="2" t="s">
        <v>23</v>
      </c>
      <c r="B16" s="7">
        <v>1173830</v>
      </c>
      <c r="C16" s="7">
        <v>7935</v>
      </c>
      <c r="G16" s="11"/>
      <c r="H16" s="11"/>
    </row>
    <row r="17" spans="1:8" x14ac:dyDescent="0.2">
      <c r="A17" s="2" t="s">
        <v>24</v>
      </c>
      <c r="B17" s="7">
        <v>45729265</v>
      </c>
      <c r="C17" s="7">
        <v>138623</v>
      </c>
      <c r="G17" s="11"/>
      <c r="H17" s="11"/>
    </row>
    <row r="18" spans="1:8" x14ac:dyDescent="0.2">
      <c r="A18" s="2" t="s">
        <v>25</v>
      </c>
      <c r="B18" s="7">
        <v>620307</v>
      </c>
      <c r="C18" s="7">
        <v>5444</v>
      </c>
      <c r="G18" s="11"/>
      <c r="H18" s="11"/>
    </row>
    <row r="19" spans="1:8" x14ac:dyDescent="0.2">
      <c r="A19" s="2" t="s">
        <v>26</v>
      </c>
      <c r="B19" s="7">
        <v>2010415</v>
      </c>
      <c r="C19" s="7">
        <v>10650</v>
      </c>
      <c r="G19" s="11"/>
      <c r="H19" s="11"/>
    </row>
    <row r="20" spans="1:8" x14ac:dyDescent="0.2">
      <c r="A20" s="2" t="s">
        <v>27</v>
      </c>
      <c r="B20" s="7">
        <v>461550</v>
      </c>
      <c r="C20" s="7">
        <v>10081</v>
      </c>
      <c r="G20" s="11"/>
      <c r="H20" s="11"/>
    </row>
    <row r="21" spans="1:8" x14ac:dyDescent="0.2">
      <c r="A21" s="2" t="s">
        <v>28</v>
      </c>
      <c r="B21" s="7">
        <v>814036</v>
      </c>
      <c r="C21" s="7">
        <v>4057</v>
      </c>
      <c r="G21" s="11"/>
      <c r="H21" s="11"/>
    </row>
    <row r="22" spans="1:8" x14ac:dyDescent="0.2">
      <c r="A22" s="2" t="s">
        <v>29</v>
      </c>
      <c r="B22" s="7">
        <v>2323766</v>
      </c>
      <c r="C22" s="7">
        <v>15238</v>
      </c>
      <c r="G22" s="11"/>
      <c r="H22" s="11"/>
    </row>
    <row r="23" spans="1:8" x14ac:dyDescent="0.2">
      <c r="A23" s="2" t="s">
        <v>30</v>
      </c>
      <c r="B23" s="7">
        <v>3023459</v>
      </c>
      <c r="C23" s="7">
        <v>25186</v>
      </c>
      <c r="G23" s="11"/>
      <c r="H23" s="11"/>
    </row>
    <row r="24" spans="1:8" x14ac:dyDescent="0.2">
      <c r="A24" s="2" t="s">
        <v>31</v>
      </c>
      <c r="B24" s="7">
        <v>2913840</v>
      </c>
      <c r="C24" s="7">
        <v>10280</v>
      </c>
      <c r="G24" s="11"/>
      <c r="H24" s="11"/>
    </row>
    <row r="25" spans="1:8" x14ac:dyDescent="0.2">
      <c r="A25" s="2" t="s">
        <v>32</v>
      </c>
      <c r="B25" s="7">
        <v>452783</v>
      </c>
      <c r="C25" s="7">
        <v>15136</v>
      </c>
      <c r="G25" s="11"/>
      <c r="H25" s="11"/>
    </row>
    <row r="26" spans="1:8" x14ac:dyDescent="0.2">
      <c r="A26" s="2" t="s">
        <v>33</v>
      </c>
      <c r="B26" s="7">
        <v>296946</v>
      </c>
      <c r="C26" s="7">
        <v>2896</v>
      </c>
      <c r="G26" s="11"/>
      <c r="H26" s="11"/>
    </row>
    <row r="27" spans="1:8" x14ac:dyDescent="0.2">
      <c r="A27" s="2" t="s">
        <v>34</v>
      </c>
      <c r="B27" s="7">
        <v>7331449</v>
      </c>
      <c r="C27" s="7">
        <v>12735</v>
      </c>
      <c r="G27" s="11"/>
      <c r="H27" s="11"/>
    </row>
    <row r="28" spans="1:8" x14ac:dyDescent="0.2">
      <c r="A28" s="2" t="s">
        <v>35</v>
      </c>
      <c r="B28" s="7">
        <v>581415</v>
      </c>
      <c r="C28" s="7">
        <v>5154</v>
      </c>
      <c r="G28" s="11"/>
      <c r="H28" s="11"/>
    </row>
    <row r="29" spans="1:8" x14ac:dyDescent="0.2">
      <c r="A29" s="2" t="s">
        <v>1</v>
      </c>
      <c r="B29" s="7">
        <v>1266618</v>
      </c>
      <c r="C29" s="7">
        <v>8217</v>
      </c>
      <c r="G29" s="11"/>
      <c r="H29" s="11"/>
    </row>
    <row r="30" spans="1:8" x14ac:dyDescent="0.2">
      <c r="A30" s="2" t="s">
        <v>2</v>
      </c>
      <c r="B30" s="7">
        <v>1563331</v>
      </c>
      <c r="C30" s="7">
        <v>4790</v>
      </c>
      <c r="G30" s="11"/>
      <c r="H30" s="11"/>
    </row>
    <row r="31" spans="1:8" x14ac:dyDescent="0.2">
      <c r="A31" s="2" t="s">
        <v>3</v>
      </c>
      <c r="B31" s="7">
        <v>330595</v>
      </c>
      <c r="C31" s="7">
        <v>2191</v>
      </c>
      <c r="G31" s="11"/>
      <c r="H31" s="11"/>
    </row>
    <row r="32" spans="1:8" x14ac:dyDescent="0.2">
      <c r="A32" s="2" t="s">
        <v>4</v>
      </c>
      <c r="B32" s="7">
        <v>2814624</v>
      </c>
      <c r="C32" s="7">
        <v>4674</v>
      </c>
      <c r="G32" s="11"/>
      <c r="H32" s="11"/>
    </row>
    <row r="33" spans="1:8" x14ac:dyDescent="0.2">
      <c r="A33" s="2" t="s">
        <v>5</v>
      </c>
      <c r="B33" s="7">
        <v>3424611</v>
      </c>
      <c r="C33" s="7">
        <v>9182</v>
      </c>
      <c r="G33" s="11"/>
      <c r="H33" s="11"/>
    </row>
    <row r="34" spans="1:8" x14ac:dyDescent="0.2">
      <c r="A34" s="2" t="s">
        <v>6</v>
      </c>
      <c r="B34" s="7">
        <v>727981</v>
      </c>
      <c r="C34" s="7">
        <v>7485</v>
      </c>
      <c r="G34" s="11"/>
      <c r="H34" s="11"/>
    </row>
    <row r="35" spans="1:8" x14ac:dyDescent="0.2">
      <c r="A35" s="2" t="s">
        <v>7</v>
      </c>
      <c r="B35" s="7">
        <v>459252</v>
      </c>
      <c r="C35" s="7">
        <v>5518</v>
      </c>
      <c r="G35" s="11"/>
      <c r="H35" s="11"/>
    </row>
    <row r="36" spans="1:8" x14ac:dyDescent="0.2">
      <c r="A36" s="2" t="s">
        <v>8</v>
      </c>
      <c r="B36" s="7">
        <v>751224</v>
      </c>
      <c r="C36" s="7">
        <v>8058</v>
      </c>
      <c r="G36" s="11"/>
      <c r="H36" s="11"/>
    </row>
    <row r="37" spans="1:8" x14ac:dyDescent="0.2">
      <c r="A37" s="2" t="s">
        <v>9</v>
      </c>
      <c r="B37" s="7">
        <v>213360</v>
      </c>
      <c r="C37" s="7">
        <v>2044</v>
      </c>
      <c r="G37" s="11"/>
      <c r="H37" s="11"/>
    </row>
    <row r="38" spans="1:8" x14ac:dyDescent="0.2">
      <c r="A38" s="2" t="s">
        <v>10</v>
      </c>
      <c r="B38" s="7">
        <v>1368718</v>
      </c>
      <c r="C38" s="7">
        <v>17391</v>
      </c>
      <c r="G38" s="11"/>
      <c r="H38" s="11"/>
    </row>
    <row r="39" spans="1:8" x14ac:dyDescent="0.2">
      <c r="A39" s="2" t="s">
        <v>11</v>
      </c>
      <c r="B39" s="7">
        <v>466562</v>
      </c>
      <c r="C39" s="7">
        <v>4222</v>
      </c>
      <c r="G39" s="11"/>
      <c r="H39" s="11"/>
    </row>
    <row r="40" spans="1:8" x14ac:dyDescent="0.2">
      <c r="A40" s="2" t="s">
        <v>12</v>
      </c>
      <c r="B40" s="7">
        <v>278166</v>
      </c>
      <c r="C40" s="7">
        <v>2498</v>
      </c>
      <c r="G40" s="11"/>
      <c r="H40" s="11"/>
    </row>
    <row r="41" spans="1:8" x14ac:dyDescent="0.2">
      <c r="A41" s="2" t="s">
        <v>13</v>
      </c>
      <c r="B41" s="7">
        <v>1853</v>
      </c>
      <c r="C41" s="7">
        <v>751</v>
      </c>
      <c r="G41" s="11"/>
      <c r="H41" s="11"/>
    </row>
    <row r="42" spans="1:8" x14ac:dyDescent="0.2">
      <c r="A42" s="2" t="s">
        <v>14</v>
      </c>
      <c r="B42" s="7">
        <v>356</v>
      </c>
      <c r="C42" s="7">
        <v>24</v>
      </c>
    </row>
    <row r="43" spans="1:8" x14ac:dyDescent="0.2">
      <c r="A43" s="2" t="s">
        <v>42</v>
      </c>
      <c r="B43" s="7">
        <v>0</v>
      </c>
      <c r="C43" s="7">
        <v>0</v>
      </c>
    </row>
    <row r="44" spans="1:8" x14ac:dyDescent="0.2">
      <c r="A44" s="3" t="s">
        <v>55</v>
      </c>
      <c r="B44" s="9">
        <f>SUM(B8:B43)</f>
        <v>85014289</v>
      </c>
      <c r="C44" s="9">
        <f>SUM(C8:C43)</f>
        <v>370913</v>
      </c>
    </row>
    <row r="46" spans="1:8" x14ac:dyDescent="0.2">
      <c r="B46" s="14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44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63007</v>
      </c>
      <c r="C9" s="7">
        <v>192</v>
      </c>
    </row>
    <row r="10" spans="1:3" x14ac:dyDescent="0.2">
      <c r="A10" s="2" t="s">
        <v>17</v>
      </c>
      <c r="B10" s="7">
        <v>193553</v>
      </c>
      <c r="C10" s="7">
        <v>656</v>
      </c>
    </row>
    <row r="11" spans="1:3" x14ac:dyDescent="0.2">
      <c r="A11" s="2" t="s">
        <v>18</v>
      </c>
      <c r="B11" s="7">
        <v>68992</v>
      </c>
      <c r="C11" s="7">
        <v>259</v>
      </c>
    </row>
    <row r="12" spans="1:3" x14ac:dyDescent="0.2">
      <c r="A12" s="2" t="s">
        <v>19</v>
      </c>
      <c r="B12" s="7">
        <v>31741</v>
      </c>
      <c r="C12" s="7">
        <v>94</v>
      </c>
    </row>
    <row r="13" spans="1:3" x14ac:dyDescent="0.2">
      <c r="A13" s="2" t="s">
        <v>20</v>
      </c>
      <c r="B13" s="7">
        <v>125190</v>
      </c>
      <c r="C13" s="7">
        <v>476</v>
      </c>
    </row>
    <row r="14" spans="1:3" x14ac:dyDescent="0.2">
      <c r="A14" s="2" t="s">
        <v>21</v>
      </c>
      <c r="B14" s="7">
        <v>43664</v>
      </c>
      <c r="C14" s="7">
        <v>77</v>
      </c>
    </row>
    <row r="15" spans="1:3" x14ac:dyDescent="0.2">
      <c r="A15" s="2" t="s">
        <v>22</v>
      </c>
      <c r="B15" s="7">
        <v>78998</v>
      </c>
      <c r="C15" s="7">
        <v>217</v>
      </c>
    </row>
    <row r="16" spans="1:3" x14ac:dyDescent="0.2">
      <c r="A16" s="2" t="s">
        <v>23</v>
      </c>
      <c r="B16" s="7">
        <v>131313</v>
      </c>
      <c r="C16" s="7">
        <v>662</v>
      </c>
    </row>
    <row r="17" spans="1:3" x14ac:dyDescent="0.2">
      <c r="A17" s="2" t="s">
        <v>24</v>
      </c>
      <c r="B17" s="7">
        <v>503360</v>
      </c>
      <c r="C17" s="7">
        <v>5406</v>
      </c>
    </row>
    <row r="18" spans="1:3" x14ac:dyDescent="0.2">
      <c r="A18" s="2" t="s">
        <v>25</v>
      </c>
      <c r="B18" s="7">
        <v>54178</v>
      </c>
      <c r="C18" s="7">
        <v>464</v>
      </c>
    </row>
    <row r="19" spans="1:3" x14ac:dyDescent="0.2">
      <c r="A19" s="2" t="s">
        <v>26</v>
      </c>
      <c r="B19" s="7">
        <v>152442</v>
      </c>
      <c r="C19" s="7">
        <v>1457</v>
      </c>
    </row>
    <row r="20" spans="1:3" x14ac:dyDescent="0.2">
      <c r="A20" s="2" t="s">
        <v>27</v>
      </c>
      <c r="B20" s="7">
        <v>83115</v>
      </c>
      <c r="C20" s="7">
        <v>165</v>
      </c>
    </row>
    <row r="21" spans="1:3" x14ac:dyDescent="0.2">
      <c r="A21" s="2" t="s">
        <v>28</v>
      </c>
      <c r="B21" s="7">
        <v>77414</v>
      </c>
      <c r="C21" s="7">
        <v>223</v>
      </c>
    </row>
    <row r="22" spans="1:3" x14ac:dyDescent="0.2">
      <c r="A22" s="2" t="s">
        <v>29</v>
      </c>
      <c r="B22" s="7">
        <v>343566</v>
      </c>
      <c r="C22" s="7">
        <v>1238</v>
      </c>
    </row>
    <row r="23" spans="1:3" x14ac:dyDescent="0.2">
      <c r="A23" s="2" t="s">
        <v>30</v>
      </c>
      <c r="B23" s="7">
        <v>418111</v>
      </c>
      <c r="C23" s="7">
        <v>1521</v>
      </c>
    </row>
    <row r="24" spans="1:3" x14ac:dyDescent="0.2">
      <c r="A24" s="2" t="s">
        <v>31</v>
      </c>
      <c r="B24" s="7">
        <v>126526</v>
      </c>
      <c r="C24" s="7">
        <v>220</v>
      </c>
    </row>
    <row r="25" spans="1:3" x14ac:dyDescent="0.2">
      <c r="A25" s="2" t="s">
        <v>32</v>
      </c>
      <c r="B25" s="7">
        <v>51346</v>
      </c>
      <c r="C25" s="7">
        <v>483</v>
      </c>
    </row>
    <row r="26" spans="1:3" x14ac:dyDescent="0.2">
      <c r="A26" s="2" t="s">
        <v>33</v>
      </c>
      <c r="B26" s="7">
        <v>48436</v>
      </c>
      <c r="C26" s="7">
        <v>140</v>
      </c>
    </row>
    <row r="27" spans="1:3" x14ac:dyDescent="0.2">
      <c r="A27" s="2" t="s">
        <v>34</v>
      </c>
      <c r="B27" s="7">
        <v>364195</v>
      </c>
      <c r="C27" s="7">
        <v>3036</v>
      </c>
    </row>
    <row r="28" spans="1:3" x14ac:dyDescent="0.2">
      <c r="A28" s="2" t="s">
        <v>35</v>
      </c>
      <c r="B28" s="7">
        <v>69129</v>
      </c>
      <c r="C28" s="7">
        <v>150</v>
      </c>
    </row>
    <row r="29" spans="1:3" x14ac:dyDescent="0.2">
      <c r="A29" s="2" t="s">
        <v>1</v>
      </c>
      <c r="B29" s="7">
        <v>131239</v>
      </c>
      <c r="C29" s="7">
        <v>771</v>
      </c>
    </row>
    <row r="30" spans="1:3" x14ac:dyDescent="0.2">
      <c r="A30" s="2" t="s">
        <v>2</v>
      </c>
      <c r="B30" s="7">
        <v>103678</v>
      </c>
      <c r="C30" s="7">
        <v>857</v>
      </c>
    </row>
    <row r="31" spans="1:3" x14ac:dyDescent="0.2">
      <c r="A31" s="2" t="s">
        <v>3</v>
      </c>
      <c r="B31" s="7">
        <v>103660</v>
      </c>
      <c r="C31" s="7">
        <v>387</v>
      </c>
    </row>
    <row r="32" spans="1:3" x14ac:dyDescent="0.2">
      <c r="A32" s="2" t="s">
        <v>4</v>
      </c>
      <c r="B32" s="7">
        <v>79840</v>
      </c>
      <c r="C32" s="7">
        <v>150</v>
      </c>
    </row>
    <row r="33" spans="1:3" x14ac:dyDescent="0.2">
      <c r="A33" s="2" t="s">
        <v>5</v>
      </c>
      <c r="B33" s="7">
        <v>129291</v>
      </c>
      <c r="C33" s="7">
        <v>349</v>
      </c>
    </row>
    <row r="34" spans="1:3" x14ac:dyDescent="0.2">
      <c r="A34" s="2" t="s">
        <v>6</v>
      </c>
      <c r="B34" s="7">
        <v>140807</v>
      </c>
      <c r="C34" s="7">
        <v>790</v>
      </c>
    </row>
    <row r="35" spans="1:3" x14ac:dyDescent="0.2">
      <c r="A35" s="2" t="s">
        <v>7</v>
      </c>
      <c r="B35" s="7">
        <v>68183</v>
      </c>
      <c r="C35" s="7">
        <v>265</v>
      </c>
    </row>
    <row r="36" spans="1:3" x14ac:dyDescent="0.2">
      <c r="A36" s="2" t="s">
        <v>8</v>
      </c>
      <c r="B36" s="7">
        <v>104683</v>
      </c>
      <c r="C36" s="7">
        <v>441</v>
      </c>
    </row>
    <row r="37" spans="1:3" x14ac:dyDescent="0.2">
      <c r="A37" s="2" t="s">
        <v>9</v>
      </c>
      <c r="B37" s="7">
        <v>30571</v>
      </c>
      <c r="C37" s="7">
        <v>113</v>
      </c>
    </row>
    <row r="38" spans="1:3" x14ac:dyDescent="0.2">
      <c r="A38" s="2" t="s">
        <v>10</v>
      </c>
      <c r="B38" s="7">
        <v>215351</v>
      </c>
      <c r="C38" s="7">
        <v>684</v>
      </c>
    </row>
    <row r="39" spans="1:3" x14ac:dyDescent="0.2">
      <c r="A39" s="2" t="s">
        <v>11</v>
      </c>
      <c r="B39" s="7">
        <v>64362</v>
      </c>
      <c r="C39" s="7">
        <v>290</v>
      </c>
    </row>
    <row r="40" spans="1:3" x14ac:dyDescent="0.2">
      <c r="A40" s="2" t="s">
        <v>12</v>
      </c>
      <c r="B40" s="7">
        <v>40037</v>
      </c>
      <c r="C40" s="7">
        <v>39</v>
      </c>
    </row>
    <row r="41" spans="1:3" x14ac:dyDescent="0.2">
      <c r="A41" s="2" t="s">
        <v>13</v>
      </c>
      <c r="B41" s="7">
        <v>5276</v>
      </c>
      <c r="C41" s="7">
        <v>37</v>
      </c>
    </row>
    <row r="42" spans="1:3" x14ac:dyDescent="0.2">
      <c r="A42" s="2" t="s">
        <v>14</v>
      </c>
      <c r="B42" s="7">
        <v>35</v>
      </c>
      <c r="C42" s="7">
        <v>217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4245289</v>
      </c>
      <c r="C44" s="9">
        <f>SUM(C8:C43)</f>
        <v>22526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43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30529</v>
      </c>
      <c r="C9" s="7">
        <v>11</v>
      </c>
    </row>
    <row r="10" spans="1:3" x14ac:dyDescent="0.2">
      <c r="A10" s="2" t="s">
        <v>17</v>
      </c>
      <c r="B10" s="7">
        <v>101524</v>
      </c>
      <c r="C10" s="7">
        <v>24</v>
      </c>
    </row>
    <row r="11" spans="1:3" x14ac:dyDescent="0.2">
      <c r="A11" s="2" t="s">
        <v>18</v>
      </c>
      <c r="B11" s="7">
        <v>25976</v>
      </c>
      <c r="C11" s="7">
        <v>3</v>
      </c>
    </row>
    <row r="12" spans="1:3" x14ac:dyDescent="0.2">
      <c r="A12" s="2" t="s">
        <v>19</v>
      </c>
      <c r="B12" s="7">
        <v>13064</v>
      </c>
      <c r="C12" s="7">
        <v>7</v>
      </c>
    </row>
    <row r="13" spans="1:3" x14ac:dyDescent="0.2">
      <c r="A13" s="2" t="s">
        <v>20</v>
      </c>
      <c r="B13" s="7">
        <v>52706</v>
      </c>
      <c r="C13" s="7">
        <v>2</v>
      </c>
    </row>
    <row r="14" spans="1:3" x14ac:dyDescent="0.2">
      <c r="A14" s="2" t="s">
        <v>21</v>
      </c>
      <c r="B14" s="7">
        <v>20030</v>
      </c>
      <c r="C14" s="7">
        <v>11</v>
      </c>
    </row>
    <row r="15" spans="1:3" x14ac:dyDescent="0.2">
      <c r="A15" s="2" t="s">
        <v>22</v>
      </c>
      <c r="B15" s="7">
        <v>29809</v>
      </c>
      <c r="C15" s="7">
        <v>499</v>
      </c>
    </row>
    <row r="16" spans="1:3" x14ac:dyDescent="0.2">
      <c r="A16" s="2" t="s">
        <v>23</v>
      </c>
      <c r="B16" s="7">
        <v>67490</v>
      </c>
      <c r="C16" s="7">
        <v>19</v>
      </c>
    </row>
    <row r="17" spans="1:3" x14ac:dyDescent="0.2">
      <c r="A17" s="2" t="s">
        <v>24</v>
      </c>
      <c r="B17" s="7">
        <v>305191</v>
      </c>
      <c r="C17" s="7">
        <v>6801</v>
      </c>
    </row>
    <row r="18" spans="1:3" x14ac:dyDescent="0.2">
      <c r="A18" s="2" t="s">
        <v>25</v>
      </c>
      <c r="B18" s="7">
        <v>16141</v>
      </c>
      <c r="C18" s="7">
        <v>1519</v>
      </c>
    </row>
    <row r="19" spans="1:3" x14ac:dyDescent="0.2">
      <c r="A19" s="2" t="s">
        <v>26</v>
      </c>
      <c r="B19" s="7">
        <v>64185</v>
      </c>
      <c r="C19" s="7">
        <v>28</v>
      </c>
    </row>
    <row r="20" spans="1:3" x14ac:dyDescent="0.2">
      <c r="A20" s="2" t="s">
        <v>27</v>
      </c>
      <c r="B20" s="7">
        <v>23781</v>
      </c>
      <c r="C20" s="7">
        <v>128</v>
      </c>
    </row>
    <row r="21" spans="1:3" x14ac:dyDescent="0.2">
      <c r="A21" s="2" t="s">
        <v>28</v>
      </c>
      <c r="B21" s="7">
        <v>27343</v>
      </c>
      <c r="C21" s="7">
        <v>36</v>
      </c>
    </row>
    <row r="22" spans="1:3" x14ac:dyDescent="0.2">
      <c r="A22" s="2" t="s">
        <v>29</v>
      </c>
      <c r="B22" s="7">
        <v>175577</v>
      </c>
      <c r="C22" s="7">
        <v>210</v>
      </c>
    </row>
    <row r="23" spans="1:3" x14ac:dyDescent="0.2">
      <c r="A23" s="2" t="s">
        <v>30</v>
      </c>
      <c r="B23" s="7">
        <v>230491</v>
      </c>
      <c r="C23" s="7">
        <v>1121</v>
      </c>
    </row>
    <row r="24" spans="1:3" x14ac:dyDescent="0.2">
      <c r="A24" s="2" t="s">
        <v>31</v>
      </c>
      <c r="B24" s="7">
        <v>38376</v>
      </c>
      <c r="C24" s="7">
        <v>22</v>
      </c>
    </row>
    <row r="25" spans="1:3" x14ac:dyDescent="0.2">
      <c r="A25" s="2" t="s">
        <v>32</v>
      </c>
      <c r="B25" s="7">
        <v>22705</v>
      </c>
      <c r="C25" s="7">
        <v>503</v>
      </c>
    </row>
    <row r="26" spans="1:3" x14ac:dyDescent="0.2">
      <c r="A26" s="2" t="s">
        <v>33</v>
      </c>
      <c r="B26" s="7">
        <v>18555</v>
      </c>
      <c r="C26" s="7">
        <v>4</v>
      </c>
    </row>
    <row r="27" spans="1:3" x14ac:dyDescent="0.2">
      <c r="A27" s="2" t="s">
        <v>34</v>
      </c>
      <c r="B27" s="7">
        <v>184935</v>
      </c>
      <c r="C27" s="7">
        <v>138</v>
      </c>
    </row>
    <row r="28" spans="1:3" x14ac:dyDescent="0.2">
      <c r="A28" s="2" t="s">
        <v>35</v>
      </c>
      <c r="B28" s="7">
        <v>20737</v>
      </c>
      <c r="C28" s="7">
        <v>383</v>
      </c>
    </row>
    <row r="29" spans="1:3" x14ac:dyDescent="0.2">
      <c r="A29" s="2" t="s">
        <v>1</v>
      </c>
      <c r="B29" s="7">
        <v>67973</v>
      </c>
      <c r="C29" s="7">
        <v>652</v>
      </c>
    </row>
    <row r="30" spans="1:3" x14ac:dyDescent="0.2">
      <c r="A30" s="2" t="s">
        <v>2</v>
      </c>
      <c r="B30" s="7">
        <v>52319</v>
      </c>
      <c r="C30" s="7">
        <v>23</v>
      </c>
    </row>
    <row r="31" spans="1:3" x14ac:dyDescent="0.2">
      <c r="A31" s="2" t="s">
        <v>3</v>
      </c>
      <c r="B31" s="7">
        <v>52056</v>
      </c>
      <c r="C31" s="7">
        <v>9</v>
      </c>
    </row>
    <row r="32" spans="1:3" x14ac:dyDescent="0.2">
      <c r="A32" s="2" t="s">
        <v>4</v>
      </c>
      <c r="B32" s="7">
        <v>45524</v>
      </c>
      <c r="C32" s="7">
        <v>3</v>
      </c>
    </row>
    <row r="33" spans="1:3" x14ac:dyDescent="0.2">
      <c r="A33" s="2" t="s">
        <v>5</v>
      </c>
      <c r="B33" s="7">
        <v>53356</v>
      </c>
      <c r="C33" s="7">
        <v>21</v>
      </c>
    </row>
    <row r="34" spans="1:3" x14ac:dyDescent="0.2">
      <c r="A34" s="2" t="s">
        <v>6</v>
      </c>
      <c r="B34" s="7">
        <v>52590</v>
      </c>
      <c r="C34" s="7">
        <v>20</v>
      </c>
    </row>
    <row r="35" spans="1:3" x14ac:dyDescent="0.2">
      <c r="A35" s="2" t="s">
        <v>7</v>
      </c>
      <c r="B35" s="7">
        <v>27489</v>
      </c>
      <c r="C35" s="7">
        <v>231</v>
      </c>
    </row>
    <row r="36" spans="1:3" x14ac:dyDescent="0.2">
      <c r="A36" s="2" t="s">
        <v>8</v>
      </c>
      <c r="B36" s="7">
        <v>59567</v>
      </c>
      <c r="C36" s="7">
        <v>4</v>
      </c>
    </row>
    <row r="37" spans="1:3" x14ac:dyDescent="0.2">
      <c r="A37" s="2" t="s">
        <v>9</v>
      </c>
      <c r="B37" s="7">
        <v>7094</v>
      </c>
      <c r="C37" s="7">
        <v>25</v>
      </c>
    </row>
    <row r="38" spans="1:3" x14ac:dyDescent="0.2">
      <c r="A38" s="2" t="s">
        <v>10</v>
      </c>
      <c r="B38" s="7">
        <v>81418</v>
      </c>
      <c r="C38" s="7">
        <v>324</v>
      </c>
    </row>
    <row r="39" spans="1:3" x14ac:dyDescent="0.2">
      <c r="A39" s="2" t="s">
        <v>11</v>
      </c>
      <c r="B39" s="7">
        <v>31600</v>
      </c>
      <c r="C39" s="7">
        <v>32</v>
      </c>
    </row>
    <row r="40" spans="1:3" x14ac:dyDescent="0.2">
      <c r="A40" s="2" t="s">
        <v>12</v>
      </c>
      <c r="B40" s="7">
        <v>11334</v>
      </c>
      <c r="C40" s="7">
        <v>0</v>
      </c>
    </row>
    <row r="41" spans="1:3" x14ac:dyDescent="0.2">
      <c r="A41" s="2" t="s">
        <v>13</v>
      </c>
      <c r="B41" s="7">
        <v>286</v>
      </c>
      <c r="C41" s="7">
        <v>0</v>
      </c>
    </row>
    <row r="42" spans="1:3" x14ac:dyDescent="0.2">
      <c r="A42" s="2" t="s">
        <v>14</v>
      </c>
      <c r="B42" s="7">
        <v>32</v>
      </c>
      <c r="C42" s="7">
        <v>132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2011783</v>
      </c>
      <c r="C44" s="9">
        <f>SUM(C8:C43)</f>
        <v>12945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5:C44"/>
  <sheetViews>
    <sheetView showGridLines="0" workbookViewId="0">
      <selection activeCell="B8" sqref="B8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45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60860</v>
      </c>
      <c r="C9" s="8">
        <v>59</v>
      </c>
    </row>
    <row r="10" spans="1:3" x14ac:dyDescent="0.2">
      <c r="A10" s="2" t="s">
        <v>17</v>
      </c>
      <c r="B10" s="7">
        <v>184284</v>
      </c>
      <c r="C10" s="8">
        <v>265</v>
      </c>
    </row>
    <row r="11" spans="1:3" x14ac:dyDescent="0.2">
      <c r="A11" s="2" t="s">
        <v>18</v>
      </c>
      <c r="B11" s="7">
        <v>66913</v>
      </c>
      <c r="C11" s="8">
        <v>566</v>
      </c>
    </row>
    <row r="12" spans="1:3" x14ac:dyDescent="0.2">
      <c r="A12" s="2" t="s">
        <v>19</v>
      </c>
      <c r="B12" s="7">
        <v>30237</v>
      </c>
      <c r="C12" s="8">
        <v>27</v>
      </c>
    </row>
    <row r="13" spans="1:3" x14ac:dyDescent="0.2">
      <c r="A13" s="2" t="s">
        <v>20</v>
      </c>
      <c r="B13" s="7">
        <v>118860</v>
      </c>
      <c r="C13" s="8">
        <v>252</v>
      </c>
    </row>
    <row r="14" spans="1:3" x14ac:dyDescent="0.2">
      <c r="A14" s="2" t="s">
        <v>21</v>
      </c>
      <c r="B14" s="7">
        <v>41202</v>
      </c>
      <c r="C14" s="8">
        <v>33</v>
      </c>
    </row>
    <row r="15" spans="1:3" x14ac:dyDescent="0.2">
      <c r="A15" s="2" t="s">
        <v>22</v>
      </c>
      <c r="B15" s="7">
        <v>76989</v>
      </c>
      <c r="C15" s="8">
        <v>91</v>
      </c>
    </row>
    <row r="16" spans="1:3" x14ac:dyDescent="0.2">
      <c r="A16" s="2" t="s">
        <v>23</v>
      </c>
      <c r="B16" s="7">
        <v>124420</v>
      </c>
      <c r="C16" s="8">
        <v>992</v>
      </c>
    </row>
    <row r="17" spans="1:3" x14ac:dyDescent="0.2">
      <c r="A17" s="2" t="s">
        <v>24</v>
      </c>
      <c r="B17" s="7">
        <v>447294</v>
      </c>
      <c r="C17" s="8">
        <v>2996</v>
      </c>
    </row>
    <row r="18" spans="1:3" x14ac:dyDescent="0.2">
      <c r="A18" s="2" t="s">
        <v>25</v>
      </c>
      <c r="B18" s="7">
        <v>52867</v>
      </c>
      <c r="C18" s="8">
        <v>233</v>
      </c>
    </row>
    <row r="19" spans="1:3" x14ac:dyDescent="0.2">
      <c r="A19" s="2" t="s">
        <v>26</v>
      </c>
      <c r="B19" s="7">
        <v>144371</v>
      </c>
      <c r="C19" s="8">
        <v>100</v>
      </c>
    </row>
    <row r="20" spans="1:3" x14ac:dyDescent="0.2">
      <c r="A20" s="2" t="s">
        <v>27</v>
      </c>
      <c r="B20" s="7">
        <v>80348</v>
      </c>
      <c r="C20" s="8">
        <v>87</v>
      </c>
    </row>
    <row r="21" spans="1:3" x14ac:dyDescent="0.2">
      <c r="A21" s="2" t="s">
        <v>28</v>
      </c>
      <c r="B21" s="7">
        <v>75258</v>
      </c>
      <c r="C21" s="8">
        <v>54</v>
      </c>
    </row>
    <row r="22" spans="1:3" x14ac:dyDescent="0.2">
      <c r="A22" s="2" t="s">
        <v>29</v>
      </c>
      <c r="B22" s="7">
        <v>327548</v>
      </c>
      <c r="C22" s="8">
        <v>282</v>
      </c>
    </row>
    <row r="23" spans="1:3" x14ac:dyDescent="0.2">
      <c r="A23" s="2" t="s">
        <v>30</v>
      </c>
      <c r="B23" s="7">
        <v>398142</v>
      </c>
      <c r="C23" s="8">
        <v>637</v>
      </c>
    </row>
    <row r="24" spans="1:3" x14ac:dyDescent="0.2">
      <c r="A24" s="2" t="s">
        <v>31</v>
      </c>
      <c r="B24" s="7">
        <v>121777</v>
      </c>
      <c r="C24" s="8">
        <v>105</v>
      </c>
    </row>
    <row r="25" spans="1:3" x14ac:dyDescent="0.2">
      <c r="A25" s="2" t="s">
        <v>32</v>
      </c>
      <c r="B25" s="7">
        <v>48565</v>
      </c>
      <c r="C25" s="8">
        <v>103</v>
      </c>
    </row>
    <row r="26" spans="1:3" x14ac:dyDescent="0.2">
      <c r="A26" s="2" t="s">
        <v>33</v>
      </c>
      <c r="B26" s="7">
        <v>46790</v>
      </c>
      <c r="C26" s="8">
        <v>87</v>
      </c>
    </row>
    <row r="27" spans="1:3" x14ac:dyDescent="0.2">
      <c r="A27" s="2" t="s">
        <v>34</v>
      </c>
      <c r="B27" s="7">
        <v>313863</v>
      </c>
      <c r="C27" s="8">
        <v>941</v>
      </c>
    </row>
    <row r="28" spans="1:3" x14ac:dyDescent="0.2">
      <c r="A28" s="2" t="s">
        <v>35</v>
      </c>
      <c r="B28" s="7">
        <v>67299</v>
      </c>
      <c r="C28" s="8">
        <v>67</v>
      </c>
    </row>
    <row r="29" spans="1:3" x14ac:dyDescent="0.2">
      <c r="A29" s="2" t="s">
        <v>1</v>
      </c>
      <c r="B29" s="7">
        <v>124673</v>
      </c>
      <c r="C29" s="8">
        <v>465</v>
      </c>
    </row>
    <row r="30" spans="1:3" x14ac:dyDescent="0.2">
      <c r="A30" s="2" t="s">
        <v>2</v>
      </c>
      <c r="B30" s="7">
        <v>99339</v>
      </c>
      <c r="C30" s="8">
        <v>324</v>
      </c>
    </row>
    <row r="31" spans="1:3" x14ac:dyDescent="0.2">
      <c r="A31" s="2" t="s">
        <v>3</v>
      </c>
      <c r="B31" s="7">
        <v>99001</v>
      </c>
      <c r="C31" s="8">
        <v>115</v>
      </c>
    </row>
    <row r="32" spans="1:3" x14ac:dyDescent="0.2">
      <c r="A32" s="2" t="s">
        <v>4</v>
      </c>
      <c r="B32" s="7">
        <v>73483</v>
      </c>
      <c r="C32" s="8">
        <v>98</v>
      </c>
    </row>
    <row r="33" spans="1:3" x14ac:dyDescent="0.2">
      <c r="A33" s="2" t="s">
        <v>5</v>
      </c>
      <c r="B33" s="7">
        <v>122231</v>
      </c>
      <c r="C33" s="8">
        <v>117</v>
      </c>
    </row>
    <row r="34" spans="1:3" x14ac:dyDescent="0.2">
      <c r="A34" s="2" t="s">
        <v>6</v>
      </c>
      <c r="B34" s="7">
        <v>122281</v>
      </c>
      <c r="C34" s="8">
        <v>503</v>
      </c>
    </row>
    <row r="35" spans="1:3" x14ac:dyDescent="0.2">
      <c r="A35" s="2" t="s">
        <v>7</v>
      </c>
      <c r="B35" s="7">
        <v>65320</v>
      </c>
      <c r="C35" s="8">
        <v>186</v>
      </c>
    </row>
    <row r="36" spans="1:3" x14ac:dyDescent="0.2">
      <c r="A36" s="2" t="s">
        <v>8</v>
      </c>
      <c r="B36" s="7">
        <v>98085</v>
      </c>
      <c r="C36" s="8">
        <v>151</v>
      </c>
    </row>
    <row r="37" spans="1:3" x14ac:dyDescent="0.2">
      <c r="A37" s="2" t="s">
        <v>9</v>
      </c>
      <c r="B37" s="7">
        <v>29596</v>
      </c>
      <c r="C37" s="8">
        <v>43</v>
      </c>
    </row>
    <row r="38" spans="1:3" x14ac:dyDescent="0.2">
      <c r="A38" s="2" t="s">
        <v>10</v>
      </c>
      <c r="B38" s="7">
        <v>205919</v>
      </c>
      <c r="C38" s="8">
        <v>262</v>
      </c>
    </row>
    <row r="39" spans="1:3" x14ac:dyDescent="0.2">
      <c r="A39" s="2" t="s">
        <v>11</v>
      </c>
      <c r="B39" s="7">
        <v>58042</v>
      </c>
      <c r="C39" s="8">
        <v>181</v>
      </c>
    </row>
    <row r="40" spans="1:3" x14ac:dyDescent="0.2">
      <c r="A40" s="2" t="s">
        <v>12</v>
      </c>
      <c r="B40" s="7">
        <v>39193</v>
      </c>
      <c r="C40" s="8">
        <v>7</v>
      </c>
    </row>
    <row r="41" spans="1:3" x14ac:dyDescent="0.2">
      <c r="A41" s="2" t="s">
        <v>13</v>
      </c>
      <c r="B41" s="7">
        <v>5138</v>
      </c>
      <c r="C41" s="8">
        <v>2</v>
      </c>
    </row>
    <row r="42" spans="1:3" x14ac:dyDescent="0.2">
      <c r="A42" s="2" t="s">
        <v>14</v>
      </c>
      <c r="B42" s="7">
        <v>34</v>
      </c>
      <c r="C42" s="8">
        <v>30</v>
      </c>
    </row>
    <row r="43" spans="1:3" x14ac:dyDescent="0.2">
      <c r="A43" s="2" t="s">
        <v>42</v>
      </c>
      <c r="B43" s="7">
        <v>0</v>
      </c>
      <c r="C43" s="8">
        <v>0</v>
      </c>
    </row>
    <row r="44" spans="1:3" x14ac:dyDescent="0.2">
      <c r="A44" s="3" t="s">
        <v>55</v>
      </c>
      <c r="B44" s="9">
        <f>SUM(B8:B43)</f>
        <v>3970222</v>
      </c>
      <c r="C44" s="9">
        <f>SUM(C8:C43)</f>
        <v>10461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A5" sqref="A5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3"/>
      <c r="B5" s="16" t="s">
        <v>65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51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203</v>
      </c>
      <c r="C9" s="7">
        <v>44</v>
      </c>
    </row>
    <row r="10" spans="1:3" x14ac:dyDescent="0.2">
      <c r="A10" s="2" t="s">
        <v>17</v>
      </c>
      <c r="B10" s="7">
        <v>872</v>
      </c>
      <c r="C10" s="7">
        <v>1333</v>
      </c>
    </row>
    <row r="11" spans="1:3" x14ac:dyDescent="0.2">
      <c r="A11" s="2" t="s">
        <v>18</v>
      </c>
      <c r="B11" s="7">
        <v>265</v>
      </c>
      <c r="C11" s="7">
        <v>13</v>
      </c>
    </row>
    <row r="12" spans="1:3" x14ac:dyDescent="0.2">
      <c r="A12" s="2" t="s">
        <v>19</v>
      </c>
      <c r="B12" s="7">
        <v>457</v>
      </c>
      <c r="C12" s="7">
        <v>76</v>
      </c>
    </row>
    <row r="13" spans="1:3" x14ac:dyDescent="0.2">
      <c r="A13" s="2" t="s">
        <v>20</v>
      </c>
      <c r="B13" s="7">
        <v>568</v>
      </c>
      <c r="C13" s="7">
        <v>4</v>
      </c>
    </row>
    <row r="14" spans="1:3" x14ac:dyDescent="0.2">
      <c r="A14" s="2" t="s">
        <v>21</v>
      </c>
      <c r="B14" s="7">
        <v>471</v>
      </c>
      <c r="C14" s="7">
        <v>195</v>
      </c>
    </row>
    <row r="15" spans="1:3" x14ac:dyDescent="0.2">
      <c r="A15" s="2" t="s">
        <v>22</v>
      </c>
      <c r="B15" s="7">
        <v>1256</v>
      </c>
      <c r="C15" s="7">
        <v>56</v>
      </c>
    </row>
    <row r="16" spans="1:3" x14ac:dyDescent="0.2">
      <c r="A16" s="2" t="s">
        <v>23</v>
      </c>
      <c r="B16" s="7">
        <v>835</v>
      </c>
      <c r="C16" s="7">
        <v>1264</v>
      </c>
    </row>
    <row r="17" spans="1:3" x14ac:dyDescent="0.2">
      <c r="A17" s="2" t="s">
        <v>24</v>
      </c>
      <c r="B17" s="7">
        <v>275</v>
      </c>
      <c r="C17" s="7">
        <v>773</v>
      </c>
    </row>
    <row r="18" spans="1:3" x14ac:dyDescent="0.2">
      <c r="A18" s="2" t="s">
        <v>25</v>
      </c>
      <c r="B18" s="7">
        <v>356</v>
      </c>
      <c r="C18" s="7">
        <v>40</v>
      </c>
    </row>
    <row r="19" spans="1:3" x14ac:dyDescent="0.2">
      <c r="A19" s="2" t="s">
        <v>26</v>
      </c>
      <c r="B19" s="7">
        <v>4198</v>
      </c>
      <c r="C19" s="7">
        <v>5064</v>
      </c>
    </row>
    <row r="20" spans="1:3" x14ac:dyDescent="0.2">
      <c r="A20" s="2" t="s">
        <v>27</v>
      </c>
      <c r="B20" s="7">
        <v>188</v>
      </c>
      <c r="C20" s="7">
        <v>6</v>
      </c>
    </row>
    <row r="21" spans="1:3" x14ac:dyDescent="0.2">
      <c r="A21" s="2" t="s">
        <v>28</v>
      </c>
      <c r="B21" s="7">
        <v>1013</v>
      </c>
      <c r="C21" s="7">
        <v>491</v>
      </c>
    </row>
    <row r="22" spans="1:3" x14ac:dyDescent="0.2">
      <c r="A22" s="2" t="s">
        <v>29</v>
      </c>
      <c r="B22" s="7">
        <v>2119</v>
      </c>
      <c r="C22" s="7">
        <v>3136</v>
      </c>
    </row>
    <row r="23" spans="1:3" x14ac:dyDescent="0.2">
      <c r="A23" s="2" t="s">
        <v>30</v>
      </c>
      <c r="B23" s="7">
        <v>58</v>
      </c>
      <c r="C23" s="7">
        <v>4</v>
      </c>
    </row>
    <row r="24" spans="1:3" x14ac:dyDescent="0.2">
      <c r="A24" s="2" t="s">
        <v>31</v>
      </c>
      <c r="B24" s="7">
        <v>4274</v>
      </c>
      <c r="C24" s="7">
        <v>1544</v>
      </c>
    </row>
    <row r="25" spans="1:3" x14ac:dyDescent="0.2">
      <c r="A25" s="2" t="s">
        <v>32</v>
      </c>
      <c r="B25" s="7">
        <v>24</v>
      </c>
      <c r="C25" s="7">
        <v>36</v>
      </c>
    </row>
    <row r="26" spans="1:3" x14ac:dyDescent="0.2">
      <c r="A26" s="2" t="s">
        <v>33</v>
      </c>
      <c r="B26" s="7">
        <v>1144</v>
      </c>
      <c r="C26" s="7">
        <v>637</v>
      </c>
    </row>
    <row r="27" spans="1:3" x14ac:dyDescent="0.2">
      <c r="A27" s="2" t="s">
        <v>34</v>
      </c>
      <c r="B27" s="7">
        <v>142</v>
      </c>
      <c r="C27" s="7">
        <v>315</v>
      </c>
    </row>
    <row r="28" spans="1:3" x14ac:dyDescent="0.2">
      <c r="A28" s="2" t="s">
        <v>35</v>
      </c>
      <c r="B28" s="7">
        <v>828</v>
      </c>
      <c r="C28" s="7">
        <v>143</v>
      </c>
    </row>
    <row r="29" spans="1:3" x14ac:dyDescent="0.2">
      <c r="A29" s="2" t="s">
        <v>1</v>
      </c>
      <c r="B29" s="7">
        <v>117</v>
      </c>
      <c r="C29" s="7">
        <v>106</v>
      </c>
    </row>
    <row r="30" spans="1:3" x14ac:dyDescent="0.2">
      <c r="A30" s="2" t="s">
        <v>2</v>
      </c>
      <c r="B30" s="7">
        <v>290</v>
      </c>
      <c r="C30" s="7">
        <v>419</v>
      </c>
    </row>
    <row r="31" spans="1:3" x14ac:dyDescent="0.2">
      <c r="A31" s="2" t="s">
        <v>3</v>
      </c>
      <c r="B31" s="7">
        <v>123</v>
      </c>
      <c r="C31" s="7">
        <v>5</v>
      </c>
    </row>
    <row r="32" spans="1:3" x14ac:dyDescent="0.2">
      <c r="A32" s="2" t="s">
        <v>4</v>
      </c>
      <c r="B32" s="7">
        <v>44</v>
      </c>
      <c r="C32" s="7">
        <v>5</v>
      </c>
    </row>
    <row r="33" spans="1:3" x14ac:dyDescent="0.2">
      <c r="A33" s="2" t="s">
        <v>5</v>
      </c>
      <c r="B33" s="7">
        <v>6883</v>
      </c>
      <c r="C33" s="7">
        <v>6690</v>
      </c>
    </row>
    <row r="34" spans="1:3" x14ac:dyDescent="0.2">
      <c r="A34" s="2" t="s">
        <v>6</v>
      </c>
      <c r="B34" s="7">
        <v>1637</v>
      </c>
      <c r="C34" s="7">
        <v>1552</v>
      </c>
    </row>
    <row r="35" spans="1:3" x14ac:dyDescent="0.2">
      <c r="A35" s="2" t="s">
        <v>7</v>
      </c>
      <c r="B35" s="7">
        <v>225</v>
      </c>
      <c r="C35" s="7">
        <v>272</v>
      </c>
    </row>
    <row r="36" spans="1:3" x14ac:dyDescent="0.2">
      <c r="A36" s="2" t="s">
        <v>8</v>
      </c>
      <c r="B36" s="7">
        <v>1093</v>
      </c>
      <c r="C36" s="7">
        <v>1395</v>
      </c>
    </row>
    <row r="37" spans="1:3" x14ac:dyDescent="0.2">
      <c r="A37" s="2" t="s">
        <v>9</v>
      </c>
      <c r="B37" s="7">
        <v>890</v>
      </c>
      <c r="C37" s="7">
        <v>2174</v>
      </c>
    </row>
    <row r="38" spans="1:3" x14ac:dyDescent="0.2">
      <c r="A38" s="2" t="s">
        <v>10</v>
      </c>
      <c r="B38" s="7">
        <v>1461</v>
      </c>
      <c r="C38" s="7">
        <v>254</v>
      </c>
    </row>
    <row r="39" spans="1:3" x14ac:dyDescent="0.2">
      <c r="A39" s="2" t="s">
        <v>11</v>
      </c>
      <c r="B39" s="7">
        <v>242</v>
      </c>
      <c r="C39" s="7">
        <v>920</v>
      </c>
    </row>
    <row r="40" spans="1:3" x14ac:dyDescent="0.2">
      <c r="A40" s="2" t="s">
        <v>12</v>
      </c>
      <c r="B40" s="7">
        <v>905</v>
      </c>
      <c r="C40" s="7">
        <v>409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33456</v>
      </c>
      <c r="C44" s="9">
        <f>SUM(C8:C43)</f>
        <v>29375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52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401</v>
      </c>
      <c r="C9" s="7">
        <v>41</v>
      </c>
    </row>
    <row r="10" spans="1:3" x14ac:dyDescent="0.2">
      <c r="A10" s="2" t="s">
        <v>17</v>
      </c>
      <c r="B10" s="7">
        <v>178</v>
      </c>
      <c r="C10" s="7">
        <v>11</v>
      </c>
    </row>
    <row r="11" spans="1:3" x14ac:dyDescent="0.2">
      <c r="A11" s="2" t="s">
        <v>18</v>
      </c>
      <c r="B11" s="7">
        <v>30</v>
      </c>
      <c r="C11" s="7">
        <v>0</v>
      </c>
    </row>
    <row r="12" spans="1:3" x14ac:dyDescent="0.2">
      <c r="A12" s="2" t="s">
        <v>19</v>
      </c>
      <c r="B12" s="7">
        <v>668</v>
      </c>
      <c r="C12" s="7">
        <v>261</v>
      </c>
    </row>
    <row r="13" spans="1:3" x14ac:dyDescent="0.2">
      <c r="A13" s="2" t="s">
        <v>20</v>
      </c>
      <c r="B13" s="7">
        <v>429</v>
      </c>
      <c r="C13" s="7">
        <v>176</v>
      </c>
    </row>
    <row r="14" spans="1:3" x14ac:dyDescent="0.2">
      <c r="A14" s="2" t="s">
        <v>21</v>
      </c>
      <c r="B14" s="7">
        <v>349</v>
      </c>
      <c r="C14" s="7">
        <v>27</v>
      </c>
    </row>
    <row r="15" spans="1:3" x14ac:dyDescent="0.2">
      <c r="A15" s="2" t="s">
        <v>22</v>
      </c>
      <c r="B15" s="7">
        <v>2047</v>
      </c>
      <c r="C15" s="7">
        <v>523</v>
      </c>
    </row>
    <row r="16" spans="1:3" x14ac:dyDescent="0.2">
      <c r="A16" s="2" t="s">
        <v>23</v>
      </c>
      <c r="B16" s="7">
        <v>454</v>
      </c>
      <c r="C16" s="7">
        <v>257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243</v>
      </c>
      <c r="C18" s="7">
        <v>3</v>
      </c>
    </row>
    <row r="19" spans="1:3" x14ac:dyDescent="0.2">
      <c r="A19" s="2" t="s">
        <v>26</v>
      </c>
      <c r="B19" s="7">
        <v>102</v>
      </c>
      <c r="C19" s="7">
        <v>63</v>
      </c>
    </row>
    <row r="20" spans="1:3" x14ac:dyDescent="0.2">
      <c r="A20" s="2" t="s">
        <v>27</v>
      </c>
      <c r="B20" s="7">
        <v>2102</v>
      </c>
      <c r="C20" s="7">
        <v>270</v>
      </c>
    </row>
    <row r="21" spans="1:3" x14ac:dyDescent="0.2">
      <c r="A21" s="2" t="s">
        <v>28</v>
      </c>
      <c r="B21" s="7">
        <v>4607</v>
      </c>
      <c r="C21" s="7">
        <v>1232</v>
      </c>
    </row>
    <row r="22" spans="1:3" x14ac:dyDescent="0.2">
      <c r="A22" s="2" t="s">
        <v>29</v>
      </c>
      <c r="B22" s="7">
        <v>786</v>
      </c>
      <c r="C22" s="7">
        <v>203</v>
      </c>
    </row>
    <row r="23" spans="1:3" x14ac:dyDescent="0.2">
      <c r="A23" s="2" t="s">
        <v>30</v>
      </c>
      <c r="B23" s="7">
        <v>313</v>
      </c>
      <c r="C23" s="7">
        <v>364</v>
      </c>
    </row>
    <row r="24" spans="1:3" x14ac:dyDescent="0.2">
      <c r="A24" s="2" t="s">
        <v>31</v>
      </c>
      <c r="B24" s="7">
        <v>2217</v>
      </c>
      <c r="C24" s="7">
        <v>174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1026</v>
      </c>
      <c r="C26" s="7">
        <v>82</v>
      </c>
    </row>
    <row r="27" spans="1:3" x14ac:dyDescent="0.2">
      <c r="A27" s="2" t="s">
        <v>34</v>
      </c>
      <c r="B27" s="7">
        <v>274</v>
      </c>
      <c r="C27" s="7">
        <v>36</v>
      </c>
    </row>
    <row r="28" spans="1:3" x14ac:dyDescent="0.2">
      <c r="A28" s="2" t="s">
        <v>35</v>
      </c>
      <c r="B28" s="7">
        <v>1901</v>
      </c>
      <c r="C28" s="7">
        <v>374</v>
      </c>
    </row>
    <row r="29" spans="1:3" x14ac:dyDescent="0.2">
      <c r="A29" s="2" t="s">
        <v>1</v>
      </c>
      <c r="B29" s="7">
        <v>222</v>
      </c>
      <c r="C29" s="7">
        <v>40</v>
      </c>
    </row>
    <row r="30" spans="1:3" x14ac:dyDescent="0.2">
      <c r="A30" s="2" t="s">
        <v>2</v>
      </c>
      <c r="B30" s="7">
        <v>197</v>
      </c>
      <c r="C30" s="7">
        <v>31</v>
      </c>
    </row>
    <row r="31" spans="1:3" x14ac:dyDescent="0.2">
      <c r="A31" s="2" t="s">
        <v>3</v>
      </c>
      <c r="B31" s="7">
        <v>19</v>
      </c>
      <c r="C31" s="7">
        <v>5</v>
      </c>
    </row>
    <row r="32" spans="1:3" x14ac:dyDescent="0.2">
      <c r="A32" s="2" t="s">
        <v>4</v>
      </c>
      <c r="B32" s="7">
        <v>727</v>
      </c>
      <c r="C32" s="7">
        <v>105</v>
      </c>
    </row>
    <row r="33" spans="1:3" x14ac:dyDescent="0.2">
      <c r="A33" s="2" t="s">
        <v>5</v>
      </c>
      <c r="B33" s="7">
        <v>993</v>
      </c>
      <c r="C33" s="7">
        <v>335</v>
      </c>
    </row>
    <row r="34" spans="1:3" x14ac:dyDescent="0.2">
      <c r="A34" s="2" t="s">
        <v>6</v>
      </c>
      <c r="B34" s="7">
        <v>1410</v>
      </c>
      <c r="C34" s="7">
        <v>212</v>
      </c>
    </row>
    <row r="35" spans="1:3" x14ac:dyDescent="0.2">
      <c r="A35" s="2" t="s">
        <v>7</v>
      </c>
      <c r="B35" s="7">
        <v>1690</v>
      </c>
      <c r="C35" s="7">
        <v>538</v>
      </c>
    </row>
    <row r="36" spans="1:3" x14ac:dyDescent="0.2">
      <c r="A36" s="2" t="s">
        <v>8</v>
      </c>
      <c r="B36" s="7">
        <v>367</v>
      </c>
      <c r="C36" s="7">
        <v>108</v>
      </c>
    </row>
    <row r="37" spans="1:3" x14ac:dyDescent="0.2">
      <c r="A37" s="2" t="s">
        <v>9</v>
      </c>
      <c r="B37" s="7">
        <v>604</v>
      </c>
      <c r="C37" s="7">
        <v>184</v>
      </c>
    </row>
    <row r="38" spans="1:3" x14ac:dyDescent="0.2">
      <c r="A38" s="2" t="s">
        <v>10</v>
      </c>
      <c r="B38" s="7">
        <v>2393</v>
      </c>
      <c r="C38" s="7">
        <v>281</v>
      </c>
    </row>
    <row r="39" spans="1:3" x14ac:dyDescent="0.2">
      <c r="A39" s="2" t="s">
        <v>11</v>
      </c>
      <c r="B39" s="7">
        <v>2408</v>
      </c>
      <c r="C39" s="7">
        <v>578</v>
      </c>
    </row>
    <row r="40" spans="1:3" x14ac:dyDescent="0.2">
      <c r="A40" s="2" t="s">
        <v>12</v>
      </c>
      <c r="B40" s="7">
        <v>390</v>
      </c>
      <c r="C40" s="7">
        <v>213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12</v>
      </c>
      <c r="C42" s="7">
        <v>1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29559</v>
      </c>
      <c r="C44" s="9">
        <f>SUM(C8:C43)</f>
        <v>6728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5:D44"/>
  <sheetViews>
    <sheetView showGridLines="0" workbookViewId="0">
      <selection activeCell="D9" sqref="D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  <col min="4" max="4" width="13.375" customWidth="1"/>
  </cols>
  <sheetData>
    <row r="5" spans="1:4" x14ac:dyDescent="0.2">
      <c r="A5" s="1"/>
      <c r="B5" s="16" t="s">
        <v>40</v>
      </c>
      <c r="C5" s="16"/>
      <c r="D5" s="17"/>
    </row>
    <row r="6" spans="1:4" ht="3" customHeight="1" x14ac:dyDescent="0.2">
      <c r="A6" s="6"/>
      <c r="B6" s="6"/>
      <c r="C6" s="6"/>
      <c r="D6" s="6"/>
    </row>
    <row r="8" spans="1:4" x14ac:dyDescent="0.2">
      <c r="A8" s="3" t="s">
        <v>56</v>
      </c>
      <c r="B8" s="5" t="s">
        <v>60</v>
      </c>
      <c r="C8" s="4" t="s">
        <v>61</v>
      </c>
      <c r="D8" s="17"/>
    </row>
    <row r="9" spans="1:4" x14ac:dyDescent="0.2">
      <c r="A9" s="2" t="s">
        <v>16</v>
      </c>
      <c r="B9" s="7">
        <v>295681</v>
      </c>
      <c r="C9" s="7">
        <v>52184</v>
      </c>
      <c r="D9" s="18"/>
    </row>
    <row r="10" spans="1:4" x14ac:dyDescent="0.2">
      <c r="A10" s="2" t="s">
        <v>17</v>
      </c>
      <c r="B10" s="7">
        <v>597758</v>
      </c>
      <c r="C10" s="8">
        <v>90163</v>
      </c>
      <c r="D10" s="18"/>
    </row>
    <row r="11" spans="1:4" x14ac:dyDescent="0.2">
      <c r="A11" s="2" t="s">
        <v>18</v>
      </c>
      <c r="B11" s="7">
        <v>134431</v>
      </c>
      <c r="C11" s="8">
        <v>20493</v>
      </c>
      <c r="D11" s="18"/>
    </row>
    <row r="12" spans="1:4" x14ac:dyDescent="0.2">
      <c r="A12" s="2" t="s">
        <v>19</v>
      </c>
      <c r="B12" s="7">
        <v>111165</v>
      </c>
      <c r="C12" s="8">
        <v>15699</v>
      </c>
      <c r="D12" s="18"/>
    </row>
    <row r="13" spans="1:4" x14ac:dyDescent="0.2">
      <c r="A13" s="2" t="s">
        <v>20</v>
      </c>
      <c r="B13" s="7">
        <v>826990</v>
      </c>
      <c r="C13" s="8">
        <v>87334</v>
      </c>
      <c r="D13" s="18"/>
    </row>
    <row r="14" spans="1:4" x14ac:dyDescent="0.2">
      <c r="A14" s="2" t="s">
        <v>21</v>
      </c>
      <c r="B14" s="7">
        <v>129315</v>
      </c>
      <c r="C14" s="8">
        <v>20014</v>
      </c>
      <c r="D14" s="18"/>
    </row>
    <row r="15" spans="1:4" x14ac:dyDescent="0.2">
      <c r="A15" s="2" t="s">
        <v>22</v>
      </c>
      <c r="B15" s="7">
        <v>200644</v>
      </c>
      <c r="C15" s="8">
        <v>32170</v>
      </c>
      <c r="D15" s="18"/>
    </row>
    <row r="16" spans="1:4" x14ac:dyDescent="0.2">
      <c r="A16" s="2" t="s">
        <v>23</v>
      </c>
      <c r="B16" s="7">
        <v>730312</v>
      </c>
      <c r="C16" s="8">
        <v>131216</v>
      </c>
      <c r="D16" s="18"/>
    </row>
    <row r="17" spans="1:4" x14ac:dyDescent="0.2">
      <c r="A17" s="2" t="s">
        <v>24</v>
      </c>
      <c r="B17" s="7">
        <v>9111441</v>
      </c>
      <c r="C17" s="8">
        <v>883297</v>
      </c>
      <c r="D17" s="18"/>
    </row>
    <row r="18" spans="1:4" x14ac:dyDescent="0.2">
      <c r="A18" s="2" t="s">
        <v>25</v>
      </c>
      <c r="B18" s="7">
        <v>192448</v>
      </c>
      <c r="C18" s="8">
        <v>28418</v>
      </c>
      <c r="D18" s="18"/>
    </row>
    <row r="19" spans="1:4" x14ac:dyDescent="0.2">
      <c r="A19" s="2" t="s">
        <v>26</v>
      </c>
      <c r="B19" s="7">
        <v>983464</v>
      </c>
      <c r="C19" s="8">
        <v>141303</v>
      </c>
      <c r="D19" s="18"/>
    </row>
    <row r="20" spans="1:4" x14ac:dyDescent="0.2">
      <c r="A20" s="2" t="s">
        <v>27</v>
      </c>
      <c r="B20" s="7">
        <v>142946</v>
      </c>
      <c r="C20" s="8">
        <v>25413</v>
      </c>
      <c r="D20" s="18"/>
    </row>
    <row r="21" spans="1:4" x14ac:dyDescent="0.2">
      <c r="A21" s="2" t="s">
        <v>28</v>
      </c>
      <c r="B21" s="7">
        <v>237198</v>
      </c>
      <c r="C21" s="8">
        <v>48166</v>
      </c>
      <c r="D21" s="18"/>
    </row>
    <row r="22" spans="1:4" x14ac:dyDescent="0.2">
      <c r="A22" s="2" t="s">
        <v>29</v>
      </c>
      <c r="B22" s="7">
        <v>1630229</v>
      </c>
      <c r="C22" s="8">
        <v>394441</v>
      </c>
      <c r="D22" s="18"/>
    </row>
    <row r="23" spans="1:4" x14ac:dyDescent="0.2">
      <c r="A23" s="2" t="s">
        <v>30</v>
      </c>
      <c r="B23" s="7">
        <v>1686566</v>
      </c>
      <c r="C23" s="8">
        <v>409190</v>
      </c>
      <c r="D23" s="18"/>
    </row>
    <row r="24" spans="1:4" x14ac:dyDescent="0.2">
      <c r="A24" s="2" t="s">
        <v>31</v>
      </c>
      <c r="B24" s="7">
        <v>418474</v>
      </c>
      <c r="C24" s="8">
        <v>63932</v>
      </c>
      <c r="D24" s="18"/>
    </row>
    <row r="25" spans="1:4" x14ac:dyDescent="0.2">
      <c r="A25" s="2" t="s">
        <v>32</v>
      </c>
      <c r="B25" s="7">
        <v>271328</v>
      </c>
      <c r="C25" s="8">
        <v>55656</v>
      </c>
      <c r="D25" s="18"/>
    </row>
    <row r="26" spans="1:4" x14ac:dyDescent="0.2">
      <c r="A26" s="2" t="s">
        <v>33</v>
      </c>
      <c r="B26" s="7">
        <v>129821</v>
      </c>
      <c r="C26" s="8">
        <v>19475</v>
      </c>
      <c r="D26" s="18"/>
    </row>
    <row r="27" spans="1:4" x14ac:dyDescent="0.2">
      <c r="A27" s="2" t="s">
        <v>34</v>
      </c>
      <c r="B27" s="7">
        <v>2883426</v>
      </c>
      <c r="C27" s="8">
        <v>409297</v>
      </c>
      <c r="D27" s="18"/>
    </row>
    <row r="28" spans="1:4" x14ac:dyDescent="0.2">
      <c r="A28" s="2" t="s">
        <v>35</v>
      </c>
      <c r="B28" s="7">
        <v>176437</v>
      </c>
      <c r="C28" s="8">
        <v>26458</v>
      </c>
      <c r="D28" s="18"/>
    </row>
    <row r="29" spans="1:4" x14ac:dyDescent="0.2">
      <c r="A29" s="2" t="s">
        <v>1</v>
      </c>
      <c r="B29" s="7">
        <v>1873715</v>
      </c>
      <c r="C29" s="8">
        <v>147836</v>
      </c>
      <c r="D29" s="18"/>
    </row>
    <row r="30" spans="1:4" x14ac:dyDescent="0.2">
      <c r="A30" s="2" t="s">
        <v>2</v>
      </c>
      <c r="B30" s="7">
        <v>478543</v>
      </c>
      <c r="C30" s="8">
        <v>98600</v>
      </c>
      <c r="D30" s="18"/>
    </row>
    <row r="31" spans="1:4" x14ac:dyDescent="0.2">
      <c r="A31" s="2" t="s">
        <v>3</v>
      </c>
      <c r="B31" s="7">
        <v>285139</v>
      </c>
      <c r="C31" s="8">
        <v>57750</v>
      </c>
      <c r="D31" s="18"/>
    </row>
    <row r="32" spans="1:4" x14ac:dyDescent="0.2">
      <c r="A32" s="2" t="s">
        <v>4</v>
      </c>
      <c r="B32" s="7">
        <v>380528</v>
      </c>
      <c r="C32" s="8">
        <v>58917</v>
      </c>
      <c r="D32" s="18"/>
    </row>
    <row r="33" spans="1:4" x14ac:dyDescent="0.2">
      <c r="A33" s="2" t="s">
        <v>5</v>
      </c>
      <c r="B33" s="7">
        <v>512505</v>
      </c>
      <c r="C33" s="8">
        <v>96429</v>
      </c>
      <c r="D33" s="18"/>
    </row>
    <row r="34" spans="1:4" x14ac:dyDescent="0.2">
      <c r="A34" s="2" t="s">
        <v>6</v>
      </c>
      <c r="B34" s="7">
        <v>439037</v>
      </c>
      <c r="C34" s="8">
        <v>79487</v>
      </c>
      <c r="D34" s="18"/>
    </row>
    <row r="35" spans="1:4" x14ac:dyDescent="0.2">
      <c r="A35" s="2" t="s">
        <v>7</v>
      </c>
      <c r="B35" s="7">
        <v>215691</v>
      </c>
      <c r="C35" s="8">
        <v>46031</v>
      </c>
      <c r="D35" s="18"/>
    </row>
    <row r="36" spans="1:4" x14ac:dyDescent="0.2">
      <c r="A36" s="2" t="s">
        <v>8</v>
      </c>
      <c r="B36" s="7">
        <v>451196</v>
      </c>
      <c r="C36" s="8">
        <v>71251</v>
      </c>
      <c r="D36" s="18"/>
    </row>
    <row r="37" spans="1:4" x14ac:dyDescent="0.2">
      <c r="A37" s="2" t="s">
        <v>9</v>
      </c>
      <c r="B37" s="7">
        <v>80707</v>
      </c>
      <c r="C37" s="8">
        <v>15756</v>
      </c>
      <c r="D37" s="18"/>
    </row>
    <row r="38" spans="1:4" x14ac:dyDescent="0.2">
      <c r="A38" s="2" t="s">
        <v>10</v>
      </c>
      <c r="B38" s="7">
        <v>758797</v>
      </c>
      <c r="C38" s="8">
        <v>126816</v>
      </c>
      <c r="D38" s="18"/>
    </row>
    <row r="39" spans="1:4" x14ac:dyDescent="0.2">
      <c r="A39" s="2" t="s">
        <v>11</v>
      </c>
      <c r="B39" s="7">
        <v>456391</v>
      </c>
      <c r="C39" s="8">
        <v>72029</v>
      </c>
      <c r="D39" s="18"/>
    </row>
    <row r="40" spans="1:4" x14ac:dyDescent="0.2">
      <c r="A40" s="2" t="s">
        <v>12</v>
      </c>
      <c r="B40" s="7">
        <v>117999</v>
      </c>
      <c r="C40" s="8">
        <v>14739</v>
      </c>
      <c r="D40" s="18"/>
    </row>
    <row r="41" spans="1:4" x14ac:dyDescent="0.2">
      <c r="A41" s="2" t="s">
        <v>13</v>
      </c>
      <c r="B41" s="7">
        <v>204942</v>
      </c>
      <c r="C41" s="8">
        <v>2320</v>
      </c>
      <c r="D41" s="18"/>
    </row>
    <row r="42" spans="1:4" x14ac:dyDescent="0.2">
      <c r="A42" s="2" t="s">
        <v>14</v>
      </c>
      <c r="B42" s="7">
        <v>100507</v>
      </c>
      <c r="C42" s="8">
        <v>8593</v>
      </c>
      <c r="D42" s="18"/>
    </row>
    <row r="43" spans="1:4" x14ac:dyDescent="0.2">
      <c r="A43" s="2" t="s">
        <v>42</v>
      </c>
      <c r="B43" s="7">
        <v>88</v>
      </c>
      <c r="C43" s="8">
        <v>0</v>
      </c>
      <c r="D43" s="18"/>
    </row>
    <row r="44" spans="1:4" x14ac:dyDescent="0.2">
      <c r="A44" s="3" t="s">
        <v>55</v>
      </c>
      <c r="B44" s="9">
        <f>SUM(B8:B43)</f>
        <v>27245859</v>
      </c>
      <c r="C44" s="9">
        <f>SUM(C8:C43)</f>
        <v>3850873</v>
      </c>
      <c r="D44" s="18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B5" sqref="B5:C5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2"/>
      <c r="B5" s="16" t="s">
        <v>67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37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13</v>
      </c>
      <c r="C9" s="7">
        <v>10</v>
      </c>
    </row>
    <row r="10" spans="1:3" x14ac:dyDescent="0.2">
      <c r="A10" s="2" t="s">
        <v>17</v>
      </c>
      <c r="B10" s="7">
        <v>19</v>
      </c>
      <c r="C10" s="7">
        <v>52</v>
      </c>
    </row>
    <row r="11" spans="1:3" x14ac:dyDescent="0.2">
      <c r="A11" s="2" t="s">
        <v>18</v>
      </c>
      <c r="B11" s="7">
        <v>1</v>
      </c>
      <c r="C11" s="7">
        <v>5</v>
      </c>
    </row>
    <row r="12" spans="1:3" x14ac:dyDescent="0.2">
      <c r="A12" s="2" t="s">
        <v>19</v>
      </c>
      <c r="B12" s="7">
        <v>4</v>
      </c>
      <c r="C12" s="7">
        <v>12</v>
      </c>
    </row>
    <row r="13" spans="1:3" x14ac:dyDescent="0.2">
      <c r="A13" s="2" t="s">
        <v>20</v>
      </c>
      <c r="B13" s="7">
        <v>33</v>
      </c>
      <c r="C13" s="7">
        <v>67</v>
      </c>
    </row>
    <row r="14" spans="1:3" x14ac:dyDescent="0.2">
      <c r="A14" s="2" t="s">
        <v>21</v>
      </c>
      <c r="B14" s="7">
        <v>0</v>
      </c>
      <c r="C14" s="7">
        <v>33</v>
      </c>
    </row>
    <row r="15" spans="1:3" x14ac:dyDescent="0.2">
      <c r="A15" s="2" t="s">
        <v>22</v>
      </c>
      <c r="B15" s="7">
        <v>0</v>
      </c>
      <c r="C15" s="7">
        <v>18</v>
      </c>
    </row>
    <row r="16" spans="1:3" x14ac:dyDescent="0.2">
      <c r="A16" s="2" t="s">
        <v>23</v>
      </c>
      <c r="B16" s="7">
        <v>17</v>
      </c>
      <c r="C16" s="7">
        <v>19</v>
      </c>
    </row>
    <row r="17" spans="1:3" x14ac:dyDescent="0.2">
      <c r="A17" s="2" t="s">
        <v>24</v>
      </c>
      <c r="B17" s="7">
        <v>1059</v>
      </c>
      <c r="C17" s="7">
        <v>619</v>
      </c>
    </row>
    <row r="18" spans="1:3" x14ac:dyDescent="0.2">
      <c r="A18" s="2" t="s">
        <v>25</v>
      </c>
      <c r="B18" s="7">
        <v>16</v>
      </c>
      <c r="C18" s="7">
        <v>39</v>
      </c>
    </row>
    <row r="19" spans="1:3" x14ac:dyDescent="0.2">
      <c r="A19" s="2" t="s">
        <v>26</v>
      </c>
      <c r="B19" s="7">
        <v>78</v>
      </c>
      <c r="C19" s="7">
        <v>46</v>
      </c>
    </row>
    <row r="20" spans="1:3" x14ac:dyDescent="0.2">
      <c r="A20" s="2" t="s">
        <v>27</v>
      </c>
      <c r="B20" s="7">
        <v>0</v>
      </c>
      <c r="C20" s="7">
        <v>16</v>
      </c>
    </row>
    <row r="21" spans="1:3" x14ac:dyDescent="0.2">
      <c r="A21" s="2" t="s">
        <v>28</v>
      </c>
      <c r="B21" s="7">
        <v>6</v>
      </c>
      <c r="C21" s="7">
        <v>29</v>
      </c>
    </row>
    <row r="22" spans="1:3" x14ac:dyDescent="0.2">
      <c r="A22" s="2" t="s">
        <v>29</v>
      </c>
      <c r="B22" s="7">
        <v>185</v>
      </c>
      <c r="C22" s="7">
        <v>140</v>
      </c>
    </row>
    <row r="23" spans="1:3" x14ac:dyDescent="0.2">
      <c r="A23" s="2" t="s">
        <v>30</v>
      </c>
      <c r="B23" s="7">
        <v>308</v>
      </c>
      <c r="C23" s="7">
        <v>368</v>
      </c>
    </row>
    <row r="24" spans="1:3" x14ac:dyDescent="0.2">
      <c r="A24" s="2" t="s">
        <v>31</v>
      </c>
      <c r="B24" s="7">
        <v>12</v>
      </c>
      <c r="C24" s="7">
        <v>21</v>
      </c>
    </row>
    <row r="25" spans="1:3" x14ac:dyDescent="0.2">
      <c r="A25" s="2" t="s">
        <v>32</v>
      </c>
      <c r="B25" s="7">
        <v>11</v>
      </c>
      <c r="C25" s="7">
        <v>7</v>
      </c>
    </row>
    <row r="26" spans="1:3" x14ac:dyDescent="0.2">
      <c r="A26" s="2" t="s">
        <v>33</v>
      </c>
      <c r="B26" s="7">
        <v>1</v>
      </c>
      <c r="C26" s="7">
        <v>4</v>
      </c>
    </row>
    <row r="27" spans="1:3" x14ac:dyDescent="0.2">
      <c r="A27" s="2" t="s">
        <v>34</v>
      </c>
      <c r="B27" s="7">
        <v>234</v>
      </c>
      <c r="C27" s="7">
        <v>148</v>
      </c>
    </row>
    <row r="28" spans="1:3" x14ac:dyDescent="0.2">
      <c r="A28" s="2" t="s">
        <v>35</v>
      </c>
      <c r="B28" s="7">
        <v>0</v>
      </c>
      <c r="C28" s="7">
        <v>13</v>
      </c>
    </row>
    <row r="29" spans="1:3" x14ac:dyDescent="0.2">
      <c r="A29" s="2" t="s">
        <v>1</v>
      </c>
      <c r="B29" s="7">
        <v>42</v>
      </c>
      <c r="C29" s="7">
        <v>90</v>
      </c>
    </row>
    <row r="30" spans="1:3" x14ac:dyDescent="0.2">
      <c r="A30" s="2" t="s">
        <v>2</v>
      </c>
      <c r="B30" s="7">
        <v>54</v>
      </c>
      <c r="C30" s="7">
        <v>161</v>
      </c>
    </row>
    <row r="31" spans="1:3" x14ac:dyDescent="0.2">
      <c r="A31" s="2" t="s">
        <v>3</v>
      </c>
      <c r="B31" s="7">
        <v>8</v>
      </c>
      <c r="C31" s="7">
        <v>74</v>
      </c>
    </row>
    <row r="32" spans="1:3" x14ac:dyDescent="0.2">
      <c r="A32" s="2" t="s">
        <v>4</v>
      </c>
      <c r="B32" s="7">
        <v>25</v>
      </c>
      <c r="C32" s="7">
        <v>24</v>
      </c>
    </row>
    <row r="33" spans="1:3" x14ac:dyDescent="0.2">
      <c r="A33" s="2" t="s">
        <v>5</v>
      </c>
      <c r="B33" s="7">
        <v>15</v>
      </c>
      <c r="C33" s="7">
        <v>47</v>
      </c>
    </row>
    <row r="34" spans="1:3" x14ac:dyDescent="0.2">
      <c r="A34" s="2" t="s">
        <v>6</v>
      </c>
      <c r="B34" s="7">
        <v>28</v>
      </c>
      <c r="C34" s="7">
        <v>38</v>
      </c>
    </row>
    <row r="35" spans="1:3" x14ac:dyDescent="0.2">
      <c r="A35" s="2" t="s">
        <v>7</v>
      </c>
      <c r="B35" s="7">
        <v>1</v>
      </c>
      <c r="C35" s="7">
        <v>58</v>
      </c>
    </row>
    <row r="36" spans="1:3" x14ac:dyDescent="0.2">
      <c r="A36" s="2" t="s">
        <v>8</v>
      </c>
      <c r="B36" s="7">
        <v>34</v>
      </c>
      <c r="C36" s="7">
        <v>33</v>
      </c>
    </row>
    <row r="37" spans="1:3" x14ac:dyDescent="0.2">
      <c r="A37" s="2" t="s">
        <v>9</v>
      </c>
      <c r="B37" s="7">
        <v>13</v>
      </c>
      <c r="C37" s="7">
        <v>11</v>
      </c>
    </row>
    <row r="38" spans="1:3" x14ac:dyDescent="0.2">
      <c r="A38" s="2" t="s">
        <v>10</v>
      </c>
      <c r="B38" s="7">
        <v>26</v>
      </c>
      <c r="C38" s="7">
        <v>58</v>
      </c>
    </row>
    <row r="39" spans="1:3" x14ac:dyDescent="0.2">
      <c r="A39" s="2" t="s">
        <v>11</v>
      </c>
      <c r="B39" s="7">
        <v>41</v>
      </c>
      <c r="C39" s="7">
        <v>111</v>
      </c>
    </row>
    <row r="40" spans="1:3" x14ac:dyDescent="0.2">
      <c r="A40" s="2" t="s">
        <v>12</v>
      </c>
      <c r="B40" s="7">
        <v>2</v>
      </c>
      <c r="C40" s="7">
        <v>14</v>
      </c>
    </row>
    <row r="41" spans="1:3" x14ac:dyDescent="0.2">
      <c r="A41" s="2" t="s">
        <v>13</v>
      </c>
      <c r="B41" s="7">
        <v>19</v>
      </c>
      <c r="C41" s="7">
        <v>95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2305</v>
      </c>
      <c r="C44" s="9">
        <f>SUM(C8:C43)</f>
        <v>2480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50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4796</v>
      </c>
      <c r="C9" s="7">
        <v>5</v>
      </c>
    </row>
    <row r="10" spans="1:3" x14ac:dyDescent="0.2">
      <c r="A10" s="2" t="s">
        <v>17</v>
      </c>
      <c r="B10" s="7">
        <v>16875</v>
      </c>
      <c r="C10" s="7">
        <v>190</v>
      </c>
    </row>
    <row r="11" spans="1:3" x14ac:dyDescent="0.2">
      <c r="A11" s="2" t="s">
        <v>18</v>
      </c>
      <c r="B11" s="7">
        <v>4307</v>
      </c>
      <c r="C11" s="7">
        <v>104</v>
      </c>
    </row>
    <row r="12" spans="1:3" x14ac:dyDescent="0.2">
      <c r="A12" s="2" t="s">
        <v>19</v>
      </c>
      <c r="B12" s="7">
        <v>2124</v>
      </c>
      <c r="C12" s="7">
        <v>1</v>
      </c>
    </row>
    <row r="13" spans="1:3" x14ac:dyDescent="0.2">
      <c r="A13" s="2" t="s">
        <v>20</v>
      </c>
      <c r="B13" s="7">
        <v>8399</v>
      </c>
      <c r="C13" s="7">
        <v>11</v>
      </c>
    </row>
    <row r="14" spans="1:3" x14ac:dyDescent="0.2">
      <c r="A14" s="2" t="s">
        <v>21</v>
      </c>
      <c r="B14" s="7">
        <v>2401</v>
      </c>
      <c r="C14" s="7">
        <v>6</v>
      </c>
    </row>
    <row r="15" spans="1:3" x14ac:dyDescent="0.2">
      <c r="A15" s="2" t="s">
        <v>22</v>
      </c>
      <c r="B15" s="7">
        <v>3037</v>
      </c>
      <c r="C15" s="7">
        <v>5</v>
      </c>
    </row>
    <row r="16" spans="1:3" x14ac:dyDescent="0.2">
      <c r="A16" s="2" t="s">
        <v>23</v>
      </c>
      <c r="B16" s="7">
        <v>10890</v>
      </c>
      <c r="C16" s="7">
        <v>45</v>
      </c>
    </row>
    <row r="17" spans="1:3" x14ac:dyDescent="0.2">
      <c r="A17" s="2" t="s">
        <v>24</v>
      </c>
      <c r="B17" s="7">
        <v>19573</v>
      </c>
      <c r="C17" s="7">
        <v>31</v>
      </c>
    </row>
    <row r="18" spans="1:3" x14ac:dyDescent="0.2">
      <c r="A18" s="2" t="s">
        <v>25</v>
      </c>
      <c r="B18" s="7">
        <v>1946</v>
      </c>
      <c r="C18" s="7">
        <v>5</v>
      </c>
    </row>
    <row r="19" spans="1:3" x14ac:dyDescent="0.2">
      <c r="A19" s="2" t="s">
        <v>26</v>
      </c>
      <c r="B19" s="7">
        <v>11305</v>
      </c>
      <c r="C19" s="7">
        <v>40</v>
      </c>
    </row>
    <row r="20" spans="1:3" x14ac:dyDescent="0.2">
      <c r="A20" s="2" t="s">
        <v>27</v>
      </c>
      <c r="B20" s="7">
        <v>2801</v>
      </c>
      <c r="C20" s="7">
        <v>8</v>
      </c>
    </row>
    <row r="21" spans="1:3" x14ac:dyDescent="0.2">
      <c r="A21" s="2" t="s">
        <v>28</v>
      </c>
      <c r="B21" s="7">
        <v>3763</v>
      </c>
      <c r="C21" s="7">
        <v>4</v>
      </c>
    </row>
    <row r="22" spans="1:3" x14ac:dyDescent="0.2">
      <c r="A22" s="2" t="s">
        <v>29</v>
      </c>
      <c r="B22" s="7">
        <v>24437</v>
      </c>
      <c r="C22" s="7">
        <v>167</v>
      </c>
    </row>
    <row r="23" spans="1:3" x14ac:dyDescent="0.2">
      <c r="A23" s="2" t="s">
        <v>30</v>
      </c>
      <c r="B23" s="7">
        <v>27724</v>
      </c>
      <c r="C23" s="7">
        <v>196</v>
      </c>
    </row>
    <row r="24" spans="1:3" x14ac:dyDescent="0.2">
      <c r="A24" s="2" t="s">
        <v>31</v>
      </c>
      <c r="B24" s="7">
        <v>5729</v>
      </c>
      <c r="C24" s="7">
        <v>28</v>
      </c>
    </row>
    <row r="25" spans="1:3" x14ac:dyDescent="0.2">
      <c r="A25" s="2" t="s">
        <v>32</v>
      </c>
      <c r="B25" s="7">
        <v>3298</v>
      </c>
      <c r="C25" s="7">
        <v>6</v>
      </c>
    </row>
    <row r="26" spans="1:3" x14ac:dyDescent="0.2">
      <c r="A26" s="2" t="s">
        <v>33</v>
      </c>
      <c r="B26" s="7">
        <v>3012</v>
      </c>
      <c r="C26" s="7">
        <v>17</v>
      </c>
    </row>
    <row r="27" spans="1:3" x14ac:dyDescent="0.2">
      <c r="A27" s="2" t="s">
        <v>34</v>
      </c>
      <c r="B27" s="7">
        <v>28671</v>
      </c>
      <c r="C27" s="7">
        <v>135</v>
      </c>
    </row>
    <row r="28" spans="1:3" x14ac:dyDescent="0.2">
      <c r="A28" s="2" t="s">
        <v>35</v>
      </c>
      <c r="B28" s="7">
        <v>2108</v>
      </c>
      <c r="C28" s="7">
        <v>9</v>
      </c>
    </row>
    <row r="29" spans="1:3" x14ac:dyDescent="0.2">
      <c r="A29" s="2" t="s">
        <v>1</v>
      </c>
      <c r="B29" s="7">
        <v>9934</v>
      </c>
      <c r="C29" s="7">
        <v>43</v>
      </c>
    </row>
    <row r="30" spans="1:3" x14ac:dyDescent="0.2">
      <c r="A30" s="2" t="s">
        <v>2</v>
      </c>
      <c r="B30" s="7">
        <v>10729</v>
      </c>
      <c r="C30" s="7">
        <v>24</v>
      </c>
    </row>
    <row r="31" spans="1:3" x14ac:dyDescent="0.2">
      <c r="A31" s="2" t="s">
        <v>3</v>
      </c>
      <c r="B31" s="7">
        <v>10998</v>
      </c>
      <c r="C31" s="7">
        <v>162</v>
      </c>
    </row>
    <row r="32" spans="1:3" x14ac:dyDescent="0.2">
      <c r="A32" s="2" t="s">
        <v>4</v>
      </c>
      <c r="B32" s="7">
        <v>8227</v>
      </c>
      <c r="C32" s="7">
        <v>23</v>
      </c>
    </row>
    <row r="33" spans="1:3" x14ac:dyDescent="0.2">
      <c r="A33" s="2" t="s">
        <v>5</v>
      </c>
      <c r="B33" s="7">
        <v>7712</v>
      </c>
      <c r="C33" s="7">
        <v>34</v>
      </c>
    </row>
    <row r="34" spans="1:3" x14ac:dyDescent="0.2">
      <c r="A34" s="2" t="s">
        <v>6</v>
      </c>
      <c r="B34" s="7">
        <v>8204</v>
      </c>
      <c r="C34" s="7">
        <v>49</v>
      </c>
    </row>
    <row r="35" spans="1:3" x14ac:dyDescent="0.2">
      <c r="A35" s="2" t="s">
        <v>7</v>
      </c>
      <c r="B35" s="7">
        <v>3281</v>
      </c>
      <c r="C35" s="7">
        <v>1</v>
      </c>
    </row>
    <row r="36" spans="1:3" x14ac:dyDescent="0.2">
      <c r="A36" s="2" t="s">
        <v>8</v>
      </c>
      <c r="B36" s="7">
        <v>10078</v>
      </c>
      <c r="C36" s="7">
        <v>107</v>
      </c>
    </row>
    <row r="37" spans="1:3" x14ac:dyDescent="0.2">
      <c r="A37" s="2" t="s">
        <v>9</v>
      </c>
      <c r="B37" s="7">
        <v>704</v>
      </c>
      <c r="C37" s="7">
        <v>4</v>
      </c>
    </row>
    <row r="38" spans="1:3" x14ac:dyDescent="0.2">
      <c r="A38" s="2" t="s">
        <v>10</v>
      </c>
      <c r="B38" s="7">
        <v>11598</v>
      </c>
      <c r="C38" s="7">
        <v>39</v>
      </c>
    </row>
    <row r="39" spans="1:3" x14ac:dyDescent="0.2">
      <c r="A39" s="2" t="s">
        <v>11</v>
      </c>
      <c r="B39" s="7">
        <v>5330</v>
      </c>
      <c r="C39" s="7">
        <v>2</v>
      </c>
    </row>
    <row r="40" spans="1:3" x14ac:dyDescent="0.2">
      <c r="A40" s="2" t="s">
        <v>12</v>
      </c>
      <c r="B40" s="7">
        <v>1508</v>
      </c>
      <c r="C40" s="7">
        <v>4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275499</v>
      </c>
      <c r="C44" s="9">
        <f>SUM(C8:C43)</f>
        <v>1505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.875" bestFit="1" customWidth="1"/>
    <col min="3" max="3" width="14.75" customWidth="1"/>
  </cols>
  <sheetData>
    <row r="5" spans="1:3" x14ac:dyDescent="0.2">
      <c r="A5" s="1"/>
      <c r="B5" s="16" t="s">
        <v>41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58</v>
      </c>
    </row>
    <row r="9" spans="1:3" x14ac:dyDescent="0.2">
      <c r="A9" s="2" t="s">
        <v>16</v>
      </c>
      <c r="B9" s="7">
        <v>161193</v>
      </c>
      <c r="C9" s="7">
        <v>1080</v>
      </c>
    </row>
    <row r="10" spans="1:3" x14ac:dyDescent="0.2">
      <c r="A10" s="2" t="s">
        <v>17</v>
      </c>
      <c r="B10" s="7">
        <v>1113801</v>
      </c>
      <c r="C10" s="7">
        <v>12116</v>
      </c>
    </row>
    <row r="11" spans="1:3" x14ac:dyDescent="0.2">
      <c r="A11" s="2" t="s">
        <v>18</v>
      </c>
      <c r="B11" s="7">
        <v>80861</v>
      </c>
      <c r="C11" s="7">
        <v>368</v>
      </c>
    </row>
    <row r="12" spans="1:3" x14ac:dyDescent="0.2">
      <c r="A12" s="2" t="s">
        <v>19</v>
      </c>
      <c r="B12" s="7">
        <v>64951</v>
      </c>
      <c r="C12" s="7">
        <v>335</v>
      </c>
    </row>
    <row r="13" spans="1:3" x14ac:dyDescent="0.2">
      <c r="A13" s="2" t="s">
        <v>20</v>
      </c>
      <c r="B13" s="7">
        <v>246428</v>
      </c>
      <c r="C13" s="7">
        <v>2939</v>
      </c>
    </row>
    <row r="14" spans="1:3" x14ac:dyDescent="0.2">
      <c r="A14" s="2" t="s">
        <v>21</v>
      </c>
      <c r="B14" s="7">
        <v>45731</v>
      </c>
      <c r="C14" s="7">
        <v>435</v>
      </c>
    </row>
    <row r="15" spans="1:3" x14ac:dyDescent="0.2">
      <c r="A15" s="2" t="s">
        <v>22</v>
      </c>
      <c r="B15" s="7">
        <v>167161</v>
      </c>
      <c r="C15" s="7">
        <v>346</v>
      </c>
    </row>
    <row r="16" spans="1:3" x14ac:dyDescent="0.2">
      <c r="A16" s="2" t="s">
        <v>23</v>
      </c>
      <c r="B16" s="7">
        <v>1050824</v>
      </c>
      <c r="C16" s="7">
        <v>2092</v>
      </c>
    </row>
    <row r="17" spans="1:3" x14ac:dyDescent="0.2">
      <c r="A17" s="2" t="s">
        <v>24</v>
      </c>
      <c r="B17" s="7">
        <v>37913273</v>
      </c>
      <c r="C17" s="7">
        <v>52073</v>
      </c>
    </row>
    <row r="18" spans="1:3" x14ac:dyDescent="0.2">
      <c r="A18" s="2" t="s">
        <v>25</v>
      </c>
      <c r="B18" s="7">
        <v>102176</v>
      </c>
      <c r="C18" s="7">
        <v>1324</v>
      </c>
    </row>
    <row r="19" spans="1:3" x14ac:dyDescent="0.2">
      <c r="A19" s="2" t="s">
        <v>26</v>
      </c>
      <c r="B19" s="7">
        <v>627265</v>
      </c>
      <c r="C19" s="7">
        <v>5102</v>
      </c>
    </row>
    <row r="20" spans="1:3" x14ac:dyDescent="0.2">
      <c r="A20" s="2" t="s">
        <v>27</v>
      </c>
      <c r="B20" s="7">
        <v>152855</v>
      </c>
      <c r="C20" s="7">
        <v>4000</v>
      </c>
    </row>
    <row r="21" spans="1:3" x14ac:dyDescent="0.2">
      <c r="A21" s="2" t="s">
        <v>28</v>
      </c>
      <c r="B21" s="7">
        <v>174632</v>
      </c>
      <c r="C21" s="7">
        <v>1000</v>
      </c>
    </row>
    <row r="22" spans="1:3" x14ac:dyDescent="0.2">
      <c r="A22" s="2" t="s">
        <v>29</v>
      </c>
      <c r="B22" s="7">
        <v>809976</v>
      </c>
      <c r="C22" s="7">
        <v>10165</v>
      </c>
    </row>
    <row r="23" spans="1:3" x14ac:dyDescent="0.2">
      <c r="A23" s="2" t="s">
        <v>30</v>
      </c>
      <c r="B23" s="7">
        <v>1437229</v>
      </c>
      <c r="C23" s="7">
        <v>14622</v>
      </c>
    </row>
    <row r="24" spans="1:3" x14ac:dyDescent="0.2">
      <c r="A24" s="2" t="s">
        <v>31</v>
      </c>
      <c r="B24" s="7">
        <v>737803</v>
      </c>
      <c r="C24" s="7">
        <v>2795</v>
      </c>
    </row>
    <row r="25" spans="1:3" x14ac:dyDescent="0.2">
      <c r="A25" s="2" t="s">
        <v>32</v>
      </c>
      <c r="B25" s="7">
        <v>298492</v>
      </c>
      <c r="C25" s="7">
        <v>53612</v>
      </c>
    </row>
    <row r="26" spans="1:3" x14ac:dyDescent="0.2">
      <c r="A26" s="2" t="s">
        <v>33</v>
      </c>
      <c r="B26" s="7">
        <v>100643</v>
      </c>
      <c r="C26" s="7">
        <v>630</v>
      </c>
    </row>
    <row r="27" spans="1:3" x14ac:dyDescent="0.2">
      <c r="A27" s="2" t="s">
        <v>34</v>
      </c>
      <c r="B27" s="7">
        <v>1346073</v>
      </c>
      <c r="C27" s="7">
        <v>6357</v>
      </c>
    </row>
    <row r="28" spans="1:3" x14ac:dyDescent="0.2">
      <c r="A28" s="2" t="s">
        <v>35</v>
      </c>
      <c r="B28" s="7">
        <v>205042</v>
      </c>
      <c r="C28" s="7">
        <v>1145</v>
      </c>
    </row>
    <row r="29" spans="1:3" x14ac:dyDescent="0.2">
      <c r="A29" s="2" t="s">
        <v>1</v>
      </c>
      <c r="B29" s="7">
        <v>783413</v>
      </c>
      <c r="C29" s="7">
        <v>5601</v>
      </c>
    </row>
    <row r="30" spans="1:3" x14ac:dyDescent="0.2">
      <c r="A30" s="2" t="s">
        <v>2</v>
      </c>
      <c r="B30" s="7">
        <v>217010</v>
      </c>
      <c r="C30" s="7">
        <v>3301</v>
      </c>
    </row>
    <row r="31" spans="1:3" x14ac:dyDescent="0.2">
      <c r="A31" s="2" t="s">
        <v>3</v>
      </c>
      <c r="B31" s="7">
        <v>631862</v>
      </c>
      <c r="C31" s="7">
        <v>3307</v>
      </c>
    </row>
    <row r="32" spans="1:3" x14ac:dyDescent="0.2">
      <c r="A32" s="2" t="s">
        <v>4</v>
      </c>
      <c r="B32" s="7">
        <v>199586</v>
      </c>
      <c r="C32" s="7">
        <v>2153</v>
      </c>
    </row>
    <row r="33" spans="1:3" x14ac:dyDescent="0.2">
      <c r="A33" s="2" t="s">
        <v>5</v>
      </c>
      <c r="B33" s="7">
        <v>242937</v>
      </c>
      <c r="C33" s="7">
        <v>1537</v>
      </c>
    </row>
    <row r="34" spans="1:3" x14ac:dyDescent="0.2">
      <c r="A34" s="2" t="s">
        <v>6</v>
      </c>
      <c r="B34" s="7">
        <v>409981</v>
      </c>
      <c r="C34" s="7">
        <v>2291</v>
      </c>
    </row>
    <row r="35" spans="1:3" x14ac:dyDescent="0.2">
      <c r="A35" s="2" t="s">
        <v>7</v>
      </c>
      <c r="B35" s="7">
        <v>119499</v>
      </c>
      <c r="C35" s="7">
        <v>641</v>
      </c>
    </row>
    <row r="36" spans="1:3" x14ac:dyDescent="0.2">
      <c r="A36" s="2" t="s">
        <v>8</v>
      </c>
      <c r="B36" s="7">
        <v>322687</v>
      </c>
      <c r="C36" s="7">
        <v>2488</v>
      </c>
    </row>
    <row r="37" spans="1:3" x14ac:dyDescent="0.2">
      <c r="A37" s="2" t="s">
        <v>9</v>
      </c>
      <c r="B37" s="7">
        <v>76753</v>
      </c>
      <c r="C37" s="7">
        <v>163</v>
      </c>
    </row>
    <row r="38" spans="1:3" x14ac:dyDescent="0.2">
      <c r="A38" s="2" t="s">
        <v>10</v>
      </c>
      <c r="B38" s="7">
        <v>458435</v>
      </c>
      <c r="C38" s="7">
        <v>3722</v>
      </c>
    </row>
    <row r="39" spans="1:3" x14ac:dyDescent="0.2">
      <c r="A39" s="2" t="s">
        <v>11</v>
      </c>
      <c r="B39" s="7">
        <v>125242</v>
      </c>
      <c r="C39" s="7">
        <v>1131</v>
      </c>
    </row>
    <row r="40" spans="1:3" x14ac:dyDescent="0.2">
      <c r="A40" s="2" t="s">
        <v>12</v>
      </c>
      <c r="B40" s="7">
        <v>103665</v>
      </c>
      <c r="C40" s="7">
        <v>583</v>
      </c>
    </row>
    <row r="41" spans="1:3" x14ac:dyDescent="0.2">
      <c r="A41" s="2" t="s">
        <v>13</v>
      </c>
      <c r="B41" s="7">
        <v>683</v>
      </c>
      <c r="C41" s="7">
        <v>584</v>
      </c>
    </row>
    <row r="42" spans="1:3" x14ac:dyDescent="0.2">
      <c r="A42" s="2" t="s">
        <v>14</v>
      </c>
      <c r="B42" s="7">
        <v>5541226</v>
      </c>
      <c r="C42" s="7">
        <v>896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56069388</v>
      </c>
      <c r="C44" s="9">
        <f>SUM(C8:C43)</f>
        <v>200934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5:C44"/>
  <sheetViews>
    <sheetView showGridLines="0" workbookViewId="0">
      <selection activeCell="E25" sqref="E25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53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2</v>
      </c>
      <c r="C17" s="7">
        <v>6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5" t="s">
        <v>55</v>
      </c>
      <c r="B44" s="10">
        <f>SUM(B8:B43)</f>
        <v>2</v>
      </c>
      <c r="C44" s="10">
        <f>SUM(C8:C43)</f>
        <v>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2"/>
      <c r="B5" s="16" t="s">
        <v>48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105233</v>
      </c>
      <c r="C9" s="7">
        <v>1440</v>
      </c>
    </row>
    <row r="10" spans="1:3" x14ac:dyDescent="0.2">
      <c r="A10" s="2" t="s">
        <v>17</v>
      </c>
      <c r="B10" s="7">
        <v>354867</v>
      </c>
      <c r="C10" s="7">
        <v>3369</v>
      </c>
    </row>
    <row r="11" spans="1:3" x14ac:dyDescent="0.2">
      <c r="A11" s="2" t="s">
        <v>18</v>
      </c>
      <c r="B11" s="7">
        <v>109433</v>
      </c>
      <c r="C11" s="7">
        <v>416</v>
      </c>
    </row>
    <row r="12" spans="1:3" x14ac:dyDescent="0.2">
      <c r="A12" s="2" t="s">
        <v>19</v>
      </c>
      <c r="B12" s="7">
        <v>63789</v>
      </c>
      <c r="C12" s="7">
        <v>729</v>
      </c>
    </row>
    <row r="13" spans="1:3" x14ac:dyDescent="0.2">
      <c r="A13" s="2" t="s">
        <v>20</v>
      </c>
      <c r="B13" s="7">
        <v>236666</v>
      </c>
      <c r="C13" s="7">
        <v>1647</v>
      </c>
    </row>
    <row r="14" spans="1:3" x14ac:dyDescent="0.2">
      <c r="A14" s="2" t="s">
        <v>21</v>
      </c>
      <c r="B14" s="7">
        <v>74936</v>
      </c>
      <c r="C14" s="7">
        <v>512</v>
      </c>
    </row>
    <row r="15" spans="1:3" x14ac:dyDescent="0.2">
      <c r="A15" s="2" t="s">
        <v>22</v>
      </c>
      <c r="B15" s="7">
        <v>165337</v>
      </c>
      <c r="C15" s="7">
        <v>1396</v>
      </c>
    </row>
    <row r="16" spans="1:3" x14ac:dyDescent="0.2">
      <c r="A16" s="2" t="s">
        <v>23</v>
      </c>
      <c r="B16" s="7">
        <v>297171</v>
      </c>
      <c r="C16" s="7">
        <v>2759</v>
      </c>
    </row>
    <row r="17" spans="1:3" x14ac:dyDescent="0.2">
      <c r="A17" s="2" t="s">
        <v>24</v>
      </c>
      <c r="B17" s="7">
        <v>13196873</v>
      </c>
      <c r="C17" s="7">
        <v>137486</v>
      </c>
    </row>
    <row r="18" spans="1:3" x14ac:dyDescent="0.2">
      <c r="A18" s="2" t="s">
        <v>25</v>
      </c>
      <c r="B18" s="7">
        <v>118584</v>
      </c>
      <c r="C18" s="7">
        <v>1165</v>
      </c>
    </row>
    <row r="19" spans="1:3" x14ac:dyDescent="0.2">
      <c r="A19" s="2" t="s">
        <v>26</v>
      </c>
      <c r="B19" s="7">
        <v>580118</v>
      </c>
      <c r="C19" s="7">
        <v>3747</v>
      </c>
    </row>
    <row r="20" spans="1:3" x14ac:dyDescent="0.2">
      <c r="A20" s="2" t="s">
        <v>27</v>
      </c>
      <c r="B20" s="7">
        <v>158704</v>
      </c>
      <c r="C20" s="7">
        <v>1806</v>
      </c>
    </row>
    <row r="21" spans="1:3" x14ac:dyDescent="0.2">
      <c r="A21" s="2" t="s">
        <v>28</v>
      </c>
      <c r="B21" s="7">
        <v>142063</v>
      </c>
      <c r="C21" s="7">
        <v>887</v>
      </c>
    </row>
    <row r="22" spans="1:3" x14ac:dyDescent="0.2">
      <c r="A22" s="2" t="s">
        <v>29</v>
      </c>
      <c r="B22" s="7">
        <v>714754</v>
      </c>
      <c r="C22" s="7">
        <v>8834</v>
      </c>
    </row>
    <row r="23" spans="1:3" x14ac:dyDescent="0.2">
      <c r="A23" s="2" t="s">
        <v>30</v>
      </c>
      <c r="B23" s="7">
        <v>891365</v>
      </c>
      <c r="C23" s="7">
        <v>11419</v>
      </c>
    </row>
    <row r="24" spans="1:3" x14ac:dyDescent="0.2">
      <c r="A24" s="2" t="s">
        <v>31</v>
      </c>
      <c r="B24" s="7">
        <v>274328</v>
      </c>
      <c r="C24" s="7">
        <v>1206</v>
      </c>
    </row>
    <row r="25" spans="1:3" x14ac:dyDescent="0.2">
      <c r="A25" s="2" t="s">
        <v>32</v>
      </c>
      <c r="B25" s="7">
        <v>105967</v>
      </c>
      <c r="C25" s="7">
        <v>1265</v>
      </c>
    </row>
    <row r="26" spans="1:3" x14ac:dyDescent="0.2">
      <c r="A26" s="2" t="s">
        <v>33</v>
      </c>
      <c r="B26" s="7">
        <v>95577</v>
      </c>
      <c r="C26" s="7">
        <v>510</v>
      </c>
    </row>
    <row r="27" spans="1:3" x14ac:dyDescent="0.2">
      <c r="A27" s="2" t="s">
        <v>34</v>
      </c>
      <c r="B27" s="7">
        <v>86696958</v>
      </c>
      <c r="C27" s="7">
        <v>19382</v>
      </c>
    </row>
    <row r="28" spans="1:3" x14ac:dyDescent="0.2">
      <c r="A28" s="2" t="s">
        <v>35</v>
      </c>
      <c r="B28" s="7">
        <v>146824</v>
      </c>
      <c r="C28" s="7">
        <v>762</v>
      </c>
    </row>
    <row r="29" spans="1:3" x14ac:dyDescent="0.2">
      <c r="A29" s="2" t="s">
        <v>1</v>
      </c>
      <c r="B29" s="7">
        <v>339914</v>
      </c>
      <c r="C29" s="7">
        <v>3933</v>
      </c>
    </row>
    <row r="30" spans="1:3" x14ac:dyDescent="0.2">
      <c r="A30" s="2" t="s">
        <v>2</v>
      </c>
      <c r="B30" s="7">
        <v>203839</v>
      </c>
      <c r="C30" s="7">
        <v>2138</v>
      </c>
    </row>
    <row r="31" spans="1:3" x14ac:dyDescent="0.2">
      <c r="A31" s="2" t="s">
        <v>3</v>
      </c>
      <c r="B31" s="7">
        <v>176205</v>
      </c>
      <c r="C31" s="7">
        <v>1791</v>
      </c>
    </row>
    <row r="32" spans="1:3" x14ac:dyDescent="0.2">
      <c r="A32" s="2" t="s">
        <v>4</v>
      </c>
      <c r="B32" s="7">
        <v>142807</v>
      </c>
      <c r="C32" s="7">
        <v>1073</v>
      </c>
    </row>
    <row r="33" spans="1:3" x14ac:dyDescent="0.2">
      <c r="A33" s="2" t="s">
        <v>5</v>
      </c>
      <c r="B33" s="7">
        <v>236121</v>
      </c>
      <c r="C33" s="7">
        <v>2370</v>
      </c>
    </row>
    <row r="34" spans="1:3" x14ac:dyDescent="0.2">
      <c r="A34" s="2" t="s">
        <v>6</v>
      </c>
      <c r="B34" s="7">
        <v>299847</v>
      </c>
      <c r="C34" s="7">
        <v>3698</v>
      </c>
    </row>
    <row r="35" spans="1:3" x14ac:dyDescent="0.2">
      <c r="A35" s="2" t="s">
        <v>7</v>
      </c>
      <c r="B35" s="7">
        <v>137009</v>
      </c>
      <c r="C35" s="7">
        <v>2531</v>
      </c>
    </row>
    <row r="36" spans="1:3" x14ac:dyDescent="0.2">
      <c r="A36" s="2" t="s">
        <v>8</v>
      </c>
      <c r="B36" s="7">
        <v>235014</v>
      </c>
      <c r="C36" s="7">
        <v>2082</v>
      </c>
    </row>
    <row r="37" spans="1:3" x14ac:dyDescent="0.2">
      <c r="A37" s="2" t="s">
        <v>9</v>
      </c>
      <c r="B37" s="7">
        <v>74518</v>
      </c>
      <c r="C37" s="7">
        <v>306</v>
      </c>
    </row>
    <row r="38" spans="1:3" x14ac:dyDescent="0.2">
      <c r="A38" s="2" t="s">
        <v>10</v>
      </c>
      <c r="B38" s="7">
        <v>447529</v>
      </c>
      <c r="C38" s="7">
        <v>4844</v>
      </c>
    </row>
    <row r="39" spans="1:3" x14ac:dyDescent="0.2">
      <c r="A39" s="2" t="s">
        <v>11</v>
      </c>
      <c r="B39" s="7">
        <v>129479</v>
      </c>
      <c r="C39" s="7">
        <v>970</v>
      </c>
    </row>
    <row r="40" spans="1:3" x14ac:dyDescent="0.2">
      <c r="A40" s="2" t="s">
        <v>12</v>
      </c>
      <c r="B40" s="7">
        <v>92683</v>
      </c>
      <c r="C40" s="7">
        <v>248</v>
      </c>
    </row>
    <row r="41" spans="1:3" x14ac:dyDescent="0.2">
      <c r="A41" s="2" t="s">
        <v>13</v>
      </c>
      <c r="B41" s="7">
        <v>8091</v>
      </c>
      <c r="C41" s="7">
        <v>29</v>
      </c>
    </row>
    <row r="42" spans="1:3" x14ac:dyDescent="0.2">
      <c r="A42" s="2" t="s">
        <v>14</v>
      </c>
      <c r="B42" s="7">
        <v>24629</v>
      </c>
      <c r="C42" s="7">
        <v>574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107077232</v>
      </c>
      <c r="C44" s="9">
        <f>SUM(C8:C43)</f>
        <v>227324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47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13241</v>
      </c>
      <c r="C9" s="7">
        <v>455</v>
      </c>
    </row>
    <row r="10" spans="1:3" x14ac:dyDescent="0.2">
      <c r="A10" s="2" t="s">
        <v>17</v>
      </c>
      <c r="B10" s="7">
        <v>66260</v>
      </c>
      <c r="C10" s="7">
        <v>1046</v>
      </c>
    </row>
    <row r="11" spans="1:3" x14ac:dyDescent="0.2">
      <c r="A11" s="2" t="s">
        <v>18</v>
      </c>
      <c r="B11" s="7">
        <v>13790</v>
      </c>
      <c r="C11" s="7">
        <v>205</v>
      </c>
    </row>
    <row r="12" spans="1:3" x14ac:dyDescent="0.2">
      <c r="A12" s="2" t="s">
        <v>19</v>
      </c>
      <c r="B12" s="7">
        <v>4372</v>
      </c>
      <c r="C12" s="7">
        <v>246</v>
      </c>
    </row>
    <row r="13" spans="1:3" x14ac:dyDescent="0.2">
      <c r="A13" s="2" t="s">
        <v>20</v>
      </c>
      <c r="B13" s="7">
        <v>40749</v>
      </c>
      <c r="C13" s="7">
        <v>925</v>
      </c>
    </row>
    <row r="14" spans="1:3" x14ac:dyDescent="0.2">
      <c r="A14" s="2" t="s">
        <v>21</v>
      </c>
      <c r="B14" s="7">
        <v>9506</v>
      </c>
      <c r="C14" s="7">
        <v>237</v>
      </c>
    </row>
    <row r="15" spans="1:3" x14ac:dyDescent="0.2">
      <c r="A15" s="2" t="s">
        <v>22</v>
      </c>
      <c r="B15" s="7">
        <v>24364</v>
      </c>
      <c r="C15" s="7">
        <v>450</v>
      </c>
    </row>
    <row r="16" spans="1:3" x14ac:dyDescent="0.2">
      <c r="A16" s="2" t="s">
        <v>23</v>
      </c>
      <c r="B16" s="7">
        <v>47865</v>
      </c>
      <c r="C16" s="7">
        <v>781</v>
      </c>
    </row>
    <row r="17" spans="1:3" x14ac:dyDescent="0.2">
      <c r="A17" s="2" t="s">
        <v>24</v>
      </c>
      <c r="B17" s="7">
        <v>266316</v>
      </c>
      <c r="C17" s="7">
        <v>9132</v>
      </c>
    </row>
    <row r="18" spans="1:3" x14ac:dyDescent="0.2">
      <c r="A18" s="2" t="s">
        <v>25</v>
      </c>
      <c r="B18" s="7">
        <v>15577</v>
      </c>
      <c r="C18" s="7">
        <v>368</v>
      </c>
    </row>
    <row r="19" spans="1:3" x14ac:dyDescent="0.2">
      <c r="A19" s="2" t="s">
        <v>26</v>
      </c>
      <c r="B19" s="7">
        <v>48564</v>
      </c>
      <c r="C19" s="7">
        <v>1427</v>
      </c>
    </row>
    <row r="20" spans="1:3" x14ac:dyDescent="0.2">
      <c r="A20" s="2" t="s">
        <v>27</v>
      </c>
      <c r="B20" s="7">
        <v>20262</v>
      </c>
      <c r="C20" s="7">
        <v>385</v>
      </c>
    </row>
    <row r="21" spans="1:3" x14ac:dyDescent="0.2">
      <c r="A21" s="2" t="s">
        <v>28</v>
      </c>
      <c r="B21" s="7">
        <v>26108</v>
      </c>
      <c r="C21" s="7">
        <v>431</v>
      </c>
    </row>
    <row r="22" spans="1:3" x14ac:dyDescent="0.2">
      <c r="A22" s="2" t="s">
        <v>29</v>
      </c>
      <c r="B22" s="7">
        <v>119491</v>
      </c>
      <c r="C22" s="7">
        <v>2652</v>
      </c>
    </row>
    <row r="23" spans="1:3" x14ac:dyDescent="0.2">
      <c r="A23" s="2" t="s">
        <v>30</v>
      </c>
      <c r="B23" s="7">
        <v>196271</v>
      </c>
      <c r="C23" s="7">
        <v>3875</v>
      </c>
    </row>
    <row r="24" spans="1:3" x14ac:dyDescent="0.2">
      <c r="A24" s="2" t="s">
        <v>31</v>
      </c>
      <c r="B24" s="7">
        <v>48677</v>
      </c>
      <c r="C24" s="7">
        <v>380</v>
      </c>
    </row>
    <row r="25" spans="1:3" x14ac:dyDescent="0.2">
      <c r="A25" s="2" t="s">
        <v>32</v>
      </c>
      <c r="B25" s="7">
        <v>19267</v>
      </c>
      <c r="C25" s="7">
        <v>820</v>
      </c>
    </row>
    <row r="26" spans="1:3" x14ac:dyDescent="0.2">
      <c r="A26" s="2" t="s">
        <v>33</v>
      </c>
      <c r="B26" s="7">
        <v>15960</v>
      </c>
      <c r="C26" s="7">
        <v>175</v>
      </c>
    </row>
    <row r="27" spans="1:3" x14ac:dyDescent="0.2">
      <c r="A27" s="2" t="s">
        <v>34</v>
      </c>
      <c r="B27" s="7">
        <v>122492</v>
      </c>
      <c r="C27" s="7">
        <v>6967</v>
      </c>
    </row>
    <row r="28" spans="1:3" x14ac:dyDescent="0.2">
      <c r="A28" s="2" t="s">
        <v>35</v>
      </c>
      <c r="B28" s="7">
        <v>15606</v>
      </c>
      <c r="C28" s="7">
        <v>362</v>
      </c>
    </row>
    <row r="29" spans="1:3" x14ac:dyDescent="0.2">
      <c r="A29" s="2" t="s">
        <v>1</v>
      </c>
      <c r="B29" s="7">
        <v>52394</v>
      </c>
      <c r="C29" s="7">
        <v>845</v>
      </c>
    </row>
    <row r="30" spans="1:3" x14ac:dyDescent="0.2">
      <c r="A30" s="2" t="s">
        <v>2</v>
      </c>
      <c r="B30" s="7">
        <v>26879</v>
      </c>
      <c r="C30" s="7">
        <v>546</v>
      </c>
    </row>
    <row r="31" spans="1:3" x14ac:dyDescent="0.2">
      <c r="A31" s="2" t="s">
        <v>3</v>
      </c>
      <c r="B31" s="7">
        <v>24286</v>
      </c>
      <c r="C31" s="7">
        <v>608</v>
      </c>
    </row>
    <row r="32" spans="1:3" x14ac:dyDescent="0.2">
      <c r="A32" s="2" t="s">
        <v>4</v>
      </c>
      <c r="B32" s="7">
        <v>20575</v>
      </c>
      <c r="C32" s="7">
        <v>442</v>
      </c>
    </row>
    <row r="33" spans="1:3" x14ac:dyDescent="0.2">
      <c r="A33" s="2" t="s">
        <v>5</v>
      </c>
      <c r="B33" s="7">
        <v>35231</v>
      </c>
      <c r="C33" s="7">
        <v>752</v>
      </c>
    </row>
    <row r="34" spans="1:3" x14ac:dyDescent="0.2">
      <c r="A34" s="2" t="s">
        <v>6</v>
      </c>
      <c r="B34" s="7">
        <v>56700</v>
      </c>
      <c r="C34" s="7">
        <v>1903</v>
      </c>
    </row>
    <row r="35" spans="1:3" x14ac:dyDescent="0.2">
      <c r="A35" s="2" t="s">
        <v>7</v>
      </c>
      <c r="B35" s="7">
        <v>16945</v>
      </c>
      <c r="C35" s="7">
        <v>495</v>
      </c>
    </row>
    <row r="36" spans="1:3" x14ac:dyDescent="0.2">
      <c r="A36" s="2" t="s">
        <v>8</v>
      </c>
      <c r="B36" s="7">
        <v>31329</v>
      </c>
      <c r="C36" s="7">
        <v>760</v>
      </c>
    </row>
    <row r="37" spans="1:3" x14ac:dyDescent="0.2">
      <c r="A37" s="2" t="s">
        <v>9</v>
      </c>
      <c r="B37" s="7">
        <v>8673</v>
      </c>
      <c r="C37" s="7">
        <v>157</v>
      </c>
    </row>
    <row r="38" spans="1:3" x14ac:dyDescent="0.2">
      <c r="A38" s="2" t="s">
        <v>10</v>
      </c>
      <c r="B38" s="7">
        <v>53483</v>
      </c>
      <c r="C38" s="7">
        <v>1331</v>
      </c>
    </row>
    <row r="39" spans="1:3" x14ac:dyDescent="0.2">
      <c r="A39" s="2" t="s">
        <v>11</v>
      </c>
      <c r="B39" s="7">
        <v>18081</v>
      </c>
      <c r="C39" s="7">
        <v>777</v>
      </c>
    </row>
    <row r="40" spans="1:3" x14ac:dyDescent="0.2">
      <c r="A40" s="2" t="s">
        <v>12</v>
      </c>
      <c r="B40" s="7">
        <v>9975</v>
      </c>
      <c r="C40" s="7">
        <v>57</v>
      </c>
    </row>
    <row r="41" spans="1:3" x14ac:dyDescent="0.2">
      <c r="A41" s="2" t="s">
        <v>13</v>
      </c>
      <c r="B41" s="7">
        <v>362</v>
      </c>
      <c r="C41" s="7">
        <v>12</v>
      </c>
    </row>
    <row r="42" spans="1:3" x14ac:dyDescent="0.2">
      <c r="A42" s="2" t="s">
        <v>14</v>
      </c>
      <c r="B42" s="7">
        <v>7</v>
      </c>
      <c r="C42" s="7">
        <v>50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1489658</v>
      </c>
      <c r="C44" s="9">
        <f>SUM(C8:C43)</f>
        <v>40054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5:C44"/>
  <sheetViews>
    <sheetView showGridLines="0" workbookViewId="0">
      <selection activeCell="B4" sqref="B4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54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5:G44"/>
  <sheetViews>
    <sheetView showGridLines="0" workbookViewId="0">
      <selection activeCell="F44" sqref="F44"/>
    </sheetView>
  </sheetViews>
  <sheetFormatPr baseColWidth="10" defaultRowHeight="12" x14ac:dyDescent="0.2"/>
  <cols>
    <col min="1" max="1" width="13.875" bestFit="1" customWidth="1"/>
    <col min="2" max="2" width="21.75" bestFit="1" customWidth="1"/>
    <col min="3" max="3" width="15.375" bestFit="1" customWidth="1"/>
    <col min="7" max="7" width="13.625" bestFit="1" customWidth="1"/>
  </cols>
  <sheetData>
    <row r="5" spans="1:3" x14ac:dyDescent="0.2">
      <c r="A5" s="1"/>
      <c r="B5" s="16" t="s">
        <v>38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63</v>
      </c>
      <c r="C8" s="4" t="s">
        <v>64</v>
      </c>
    </row>
    <row r="9" spans="1:3" x14ac:dyDescent="0.2">
      <c r="A9" s="2" t="s">
        <v>16</v>
      </c>
      <c r="B9" s="7">
        <v>4147</v>
      </c>
      <c r="C9" s="7">
        <v>10490</v>
      </c>
    </row>
    <row r="10" spans="1:3" x14ac:dyDescent="0.2">
      <c r="A10" s="2" t="s">
        <v>17</v>
      </c>
      <c r="B10" s="7">
        <v>11131</v>
      </c>
      <c r="C10" s="7">
        <v>31179</v>
      </c>
    </row>
    <row r="11" spans="1:3" x14ac:dyDescent="0.2">
      <c r="A11" s="2" t="s">
        <v>18</v>
      </c>
      <c r="B11" s="7">
        <v>2022</v>
      </c>
      <c r="C11" s="7">
        <v>4526</v>
      </c>
    </row>
    <row r="12" spans="1:3" x14ac:dyDescent="0.2">
      <c r="A12" s="2" t="s">
        <v>19</v>
      </c>
      <c r="B12" s="7">
        <v>1501</v>
      </c>
      <c r="C12" s="7">
        <v>3611</v>
      </c>
    </row>
    <row r="13" spans="1:3" x14ac:dyDescent="0.2">
      <c r="A13" s="2" t="s">
        <v>20</v>
      </c>
      <c r="B13" s="7">
        <v>12903</v>
      </c>
      <c r="C13" s="7">
        <v>32345</v>
      </c>
    </row>
    <row r="14" spans="1:3" x14ac:dyDescent="0.2">
      <c r="A14" s="2" t="s">
        <v>21</v>
      </c>
      <c r="B14" s="7">
        <v>1712</v>
      </c>
      <c r="C14" s="7">
        <v>5060</v>
      </c>
    </row>
    <row r="15" spans="1:3" x14ac:dyDescent="0.2">
      <c r="A15" s="2" t="s">
        <v>22</v>
      </c>
      <c r="B15" s="7">
        <v>4183</v>
      </c>
      <c r="C15" s="7">
        <v>9371</v>
      </c>
    </row>
    <row r="16" spans="1:3" x14ac:dyDescent="0.2">
      <c r="A16" s="2" t="s">
        <v>23</v>
      </c>
      <c r="B16" s="7">
        <v>15000</v>
      </c>
      <c r="C16" s="7">
        <v>41954</v>
      </c>
    </row>
    <row r="17" spans="1:3" x14ac:dyDescent="0.2">
      <c r="A17" s="2" t="s">
        <v>24</v>
      </c>
      <c r="B17" s="7">
        <v>24250</v>
      </c>
      <c r="C17" s="7">
        <v>82900</v>
      </c>
    </row>
    <row r="18" spans="1:3" x14ac:dyDescent="0.2">
      <c r="A18" s="2" t="s">
        <v>25</v>
      </c>
      <c r="B18" s="7">
        <v>5860</v>
      </c>
      <c r="C18" s="7">
        <v>11713</v>
      </c>
    </row>
    <row r="19" spans="1:3" x14ac:dyDescent="0.2">
      <c r="A19" s="2" t="s">
        <v>26</v>
      </c>
      <c r="B19" s="7">
        <v>15935</v>
      </c>
      <c r="C19" s="7">
        <v>44524</v>
      </c>
    </row>
    <row r="20" spans="1:3" x14ac:dyDescent="0.2">
      <c r="A20" s="2" t="s">
        <v>27</v>
      </c>
      <c r="B20" s="7">
        <v>3800</v>
      </c>
      <c r="C20" s="7">
        <v>9030</v>
      </c>
    </row>
    <row r="21" spans="1:3" x14ac:dyDescent="0.2">
      <c r="A21" s="2" t="s">
        <v>28</v>
      </c>
      <c r="B21" s="7">
        <v>4449</v>
      </c>
      <c r="C21" s="7">
        <v>10025</v>
      </c>
    </row>
    <row r="22" spans="1:3" x14ac:dyDescent="0.2">
      <c r="A22" s="2" t="s">
        <v>29</v>
      </c>
      <c r="B22" s="7">
        <v>22513</v>
      </c>
      <c r="C22" s="7">
        <v>56922</v>
      </c>
    </row>
    <row r="23" spans="1:3" x14ac:dyDescent="0.2">
      <c r="A23" s="2" t="s">
        <v>30</v>
      </c>
      <c r="B23" s="7">
        <v>29956</v>
      </c>
      <c r="C23" s="7">
        <v>78327</v>
      </c>
    </row>
    <row r="24" spans="1:3" x14ac:dyDescent="0.2">
      <c r="A24" s="2" t="s">
        <v>31</v>
      </c>
      <c r="B24" s="7">
        <v>8467</v>
      </c>
      <c r="C24" s="7">
        <v>16155</v>
      </c>
    </row>
    <row r="25" spans="1:3" x14ac:dyDescent="0.2">
      <c r="A25" s="2" t="s">
        <v>32</v>
      </c>
      <c r="B25" s="7">
        <v>3633</v>
      </c>
      <c r="C25" s="7">
        <v>10580</v>
      </c>
    </row>
    <row r="26" spans="1:3" x14ac:dyDescent="0.2">
      <c r="A26" s="2" t="s">
        <v>33</v>
      </c>
      <c r="B26" s="7">
        <v>2432</v>
      </c>
      <c r="C26" s="7">
        <v>5547</v>
      </c>
    </row>
    <row r="27" spans="1:3" x14ac:dyDescent="0.2">
      <c r="A27" s="2" t="s">
        <v>34</v>
      </c>
      <c r="B27" s="7">
        <v>158297</v>
      </c>
      <c r="C27" s="7">
        <v>795931</v>
      </c>
    </row>
    <row r="28" spans="1:3" x14ac:dyDescent="0.2">
      <c r="A28" s="2" t="s">
        <v>35</v>
      </c>
      <c r="B28" s="7">
        <v>3450</v>
      </c>
      <c r="C28" s="7">
        <v>8720</v>
      </c>
    </row>
    <row r="29" spans="1:3" x14ac:dyDescent="0.2">
      <c r="A29" s="2" t="s">
        <v>1</v>
      </c>
      <c r="B29" s="7">
        <v>9779</v>
      </c>
      <c r="C29" s="7">
        <v>25826</v>
      </c>
    </row>
    <row r="30" spans="1:3" x14ac:dyDescent="0.2">
      <c r="A30" s="2" t="s">
        <v>2</v>
      </c>
      <c r="B30" s="7">
        <v>5177</v>
      </c>
      <c r="C30" s="7">
        <v>13231</v>
      </c>
    </row>
    <row r="31" spans="1:3" x14ac:dyDescent="0.2">
      <c r="A31" s="2" t="s">
        <v>3</v>
      </c>
      <c r="B31" s="7">
        <v>3150</v>
      </c>
      <c r="C31" s="7">
        <v>6251</v>
      </c>
    </row>
    <row r="32" spans="1:3" x14ac:dyDescent="0.2">
      <c r="A32" s="2" t="s">
        <v>4</v>
      </c>
      <c r="B32" s="7">
        <v>5431</v>
      </c>
      <c r="C32" s="7">
        <v>14173</v>
      </c>
    </row>
    <row r="33" spans="1:7" x14ac:dyDescent="0.2">
      <c r="A33" s="2" t="s">
        <v>5</v>
      </c>
      <c r="B33" s="7">
        <v>9943</v>
      </c>
      <c r="C33" s="7">
        <v>24566</v>
      </c>
    </row>
    <row r="34" spans="1:7" x14ac:dyDescent="0.2">
      <c r="A34" s="2" t="s">
        <v>6</v>
      </c>
      <c r="B34" s="7">
        <v>9502</v>
      </c>
      <c r="C34" s="7">
        <v>23439</v>
      </c>
    </row>
    <row r="35" spans="1:7" x14ac:dyDescent="0.2">
      <c r="A35" s="2" t="s">
        <v>7</v>
      </c>
      <c r="B35" s="7">
        <v>3287</v>
      </c>
      <c r="C35" s="7">
        <v>6340</v>
      </c>
    </row>
    <row r="36" spans="1:7" x14ac:dyDescent="0.2">
      <c r="A36" s="2" t="s">
        <v>8</v>
      </c>
      <c r="B36" s="7">
        <v>8867</v>
      </c>
      <c r="C36" s="7">
        <v>25491</v>
      </c>
    </row>
    <row r="37" spans="1:7" x14ac:dyDescent="0.2">
      <c r="A37" s="2" t="s">
        <v>9</v>
      </c>
      <c r="B37" s="7">
        <v>2117</v>
      </c>
      <c r="C37" s="7">
        <v>3064</v>
      </c>
    </row>
    <row r="38" spans="1:7" x14ac:dyDescent="0.2">
      <c r="A38" s="2" t="s">
        <v>10</v>
      </c>
      <c r="B38" s="7">
        <v>15106</v>
      </c>
      <c r="C38" s="7">
        <v>43320</v>
      </c>
    </row>
    <row r="39" spans="1:7" x14ac:dyDescent="0.2">
      <c r="A39" s="2" t="s">
        <v>11</v>
      </c>
      <c r="B39" s="7">
        <v>4437</v>
      </c>
      <c r="C39" s="7">
        <v>12233</v>
      </c>
    </row>
    <row r="40" spans="1:7" x14ac:dyDescent="0.2">
      <c r="A40" s="2" t="s">
        <v>12</v>
      </c>
      <c r="B40" s="7">
        <v>3002</v>
      </c>
      <c r="C40" s="7">
        <v>6650</v>
      </c>
    </row>
    <row r="41" spans="1:7" x14ac:dyDescent="0.2">
      <c r="A41" s="2" t="s">
        <v>13</v>
      </c>
      <c r="B41" s="7">
        <v>5</v>
      </c>
      <c r="C41" s="7">
        <v>3</v>
      </c>
    </row>
    <row r="42" spans="1:7" x14ac:dyDescent="0.2">
      <c r="A42" s="2" t="s">
        <v>14</v>
      </c>
      <c r="B42" s="7">
        <v>294</v>
      </c>
      <c r="C42" s="7">
        <v>1044</v>
      </c>
    </row>
    <row r="43" spans="1:7" x14ac:dyDescent="0.2">
      <c r="A43" s="2" t="s">
        <v>42</v>
      </c>
      <c r="B43" s="7">
        <v>0</v>
      </c>
      <c r="C43" s="7">
        <v>0</v>
      </c>
      <c r="F43" s="14"/>
      <c r="G43" s="14"/>
    </row>
    <row r="44" spans="1:7" x14ac:dyDescent="0.2">
      <c r="A44" s="3" t="s">
        <v>55</v>
      </c>
      <c r="B44" s="9">
        <f>SUM(B8:B43)</f>
        <v>415738</v>
      </c>
      <c r="C44" s="9">
        <f>SUM(C8:C43)</f>
        <v>1474541</v>
      </c>
      <c r="E44" s="14"/>
      <c r="F44" s="15">
        <f>+Vida!B44+'Accidentes Personales'!B44+'Gastos Médicos'!B44+Salud!B44+'Responsabilidad Civil'!B44+'Transportes de Mercancías'!B44+Cascos!B44+'Cascos Aeronaves'!B44+'Cascos Embarcaciones'!B44+Incendio!B44+Terremoto!B44+'Fenómenos Hidrometeorológicos'!B44+'Agrícola y de animales'!B44+Agrícola!B44+Pecuario!B44+Automóviles!B44+Multipólizas!B44+Crédito!B44+'Crédito a la Vivienda'!B44+'Garantía Financiera'!B44+'Diversos Misceláneos'!B44+'Diversos Ramos Técnicos'!B44+Caución!B44+Pensiones!B44</f>
        <v>308502554</v>
      </c>
      <c r="G44" s="15">
        <f>+Vida!C44+'Accidentes Personales'!C44+'Gastos Médicos'!C44+Salud!C44+'Responsabilidad Civil'!C44+'Transportes de Mercancías'!C44+Cascos!C44+'Cascos Aeronaves'!C44+'Cascos Embarcaciones'!C44+Incendio!C44+Terremoto!C44+'Fenómenos Hidrometeorológicos'!C44+'Agrícola y de animales'!C44+Agrícola!C44+Pecuario!C44+Automóviles!C44+Multipólizas!C44+Crédito!C44+'Crédito a la Vivienda'!C44+'Garantía Financiera'!C44+'Diversos Misceláneos'!C44+'Diversos Ramos Técnicos'!C44+Caución!C44+Pensiones!C44</f>
        <v>7339853</v>
      </c>
    </row>
  </sheetData>
  <mergeCells count="1">
    <mergeCell ref="B5:C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9" bestFit="1" customWidth="1"/>
    <col min="3" max="3" width="10" bestFit="1" customWidth="1"/>
  </cols>
  <sheetData>
    <row r="5" spans="1:3" x14ac:dyDescent="0.2">
      <c r="A5" s="1"/>
      <c r="B5" s="16" t="s">
        <v>39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58</v>
      </c>
    </row>
    <row r="9" spans="1:3" x14ac:dyDescent="0.2">
      <c r="A9" s="2" t="s">
        <v>16</v>
      </c>
      <c r="B9" s="7">
        <v>152116</v>
      </c>
      <c r="C9" s="7">
        <v>6273</v>
      </c>
    </row>
    <row r="10" spans="1:3" x14ac:dyDescent="0.2">
      <c r="A10" s="2" t="s">
        <v>17</v>
      </c>
      <c r="B10" s="7">
        <v>352412</v>
      </c>
      <c r="C10" s="7">
        <v>12790</v>
      </c>
    </row>
    <row r="11" spans="1:3" x14ac:dyDescent="0.2">
      <c r="A11" s="2" t="s">
        <v>18</v>
      </c>
      <c r="B11" s="7">
        <v>81942</v>
      </c>
      <c r="C11" s="7">
        <v>815</v>
      </c>
    </row>
    <row r="12" spans="1:3" x14ac:dyDescent="0.2">
      <c r="A12" s="2" t="s">
        <v>19</v>
      </c>
      <c r="B12" s="7">
        <v>43700</v>
      </c>
      <c r="C12" s="7">
        <v>659</v>
      </c>
    </row>
    <row r="13" spans="1:3" x14ac:dyDescent="0.2">
      <c r="A13" s="2" t="s">
        <v>20</v>
      </c>
      <c r="B13" s="7">
        <v>323465</v>
      </c>
      <c r="C13" s="7">
        <v>20907</v>
      </c>
    </row>
    <row r="14" spans="1:3" x14ac:dyDescent="0.2">
      <c r="A14" s="2" t="s">
        <v>21</v>
      </c>
      <c r="B14" s="7">
        <v>61079</v>
      </c>
      <c r="C14" s="7">
        <v>978</v>
      </c>
    </row>
    <row r="15" spans="1:3" x14ac:dyDescent="0.2">
      <c r="A15" s="2" t="s">
        <v>22</v>
      </c>
      <c r="B15" s="7">
        <v>96244</v>
      </c>
      <c r="C15" s="7">
        <v>1552</v>
      </c>
    </row>
    <row r="16" spans="1:3" x14ac:dyDescent="0.2">
      <c r="A16" s="2" t="s">
        <v>23</v>
      </c>
      <c r="B16" s="7">
        <v>407872</v>
      </c>
      <c r="C16" s="7">
        <v>15862</v>
      </c>
    </row>
    <row r="17" spans="1:3" x14ac:dyDescent="0.2">
      <c r="A17" s="2" t="s">
        <v>24</v>
      </c>
      <c r="B17" s="7">
        <v>4756044</v>
      </c>
      <c r="C17" s="7">
        <v>198891</v>
      </c>
    </row>
    <row r="18" spans="1:3" x14ac:dyDescent="0.2">
      <c r="A18" s="2" t="s">
        <v>25</v>
      </c>
      <c r="B18" s="7">
        <v>67751</v>
      </c>
      <c r="C18" s="7">
        <v>1620</v>
      </c>
    </row>
    <row r="19" spans="1:3" x14ac:dyDescent="0.2">
      <c r="A19" s="2" t="s">
        <v>26</v>
      </c>
      <c r="B19" s="7">
        <v>354485</v>
      </c>
      <c r="C19" s="7">
        <v>16975</v>
      </c>
    </row>
    <row r="20" spans="1:3" x14ac:dyDescent="0.2">
      <c r="A20" s="2" t="s">
        <v>27</v>
      </c>
      <c r="B20" s="7">
        <v>86348</v>
      </c>
      <c r="C20" s="7">
        <v>1457</v>
      </c>
    </row>
    <row r="21" spans="1:3" x14ac:dyDescent="0.2">
      <c r="A21" s="2" t="s">
        <v>28</v>
      </c>
      <c r="B21" s="7">
        <v>78160</v>
      </c>
      <c r="C21" s="7">
        <v>1851</v>
      </c>
    </row>
    <row r="22" spans="1:3" x14ac:dyDescent="0.2">
      <c r="A22" s="2" t="s">
        <v>29</v>
      </c>
      <c r="B22" s="7">
        <v>892494</v>
      </c>
      <c r="C22" s="7">
        <v>43570</v>
      </c>
    </row>
    <row r="23" spans="1:3" x14ac:dyDescent="0.2">
      <c r="A23" s="2" t="s">
        <v>30</v>
      </c>
      <c r="B23" s="7">
        <v>756029</v>
      </c>
      <c r="C23" s="7">
        <v>33876</v>
      </c>
    </row>
    <row r="24" spans="1:3" x14ac:dyDescent="0.2">
      <c r="A24" s="2" t="s">
        <v>31</v>
      </c>
      <c r="B24" s="7">
        <v>174893</v>
      </c>
      <c r="C24" s="7">
        <v>4189</v>
      </c>
    </row>
    <row r="25" spans="1:3" x14ac:dyDescent="0.2">
      <c r="A25" s="2" t="s">
        <v>32</v>
      </c>
      <c r="B25" s="7">
        <v>81795</v>
      </c>
      <c r="C25" s="7">
        <v>2902</v>
      </c>
    </row>
    <row r="26" spans="1:3" x14ac:dyDescent="0.2">
      <c r="A26" s="2" t="s">
        <v>33</v>
      </c>
      <c r="B26" s="7">
        <v>55846</v>
      </c>
      <c r="C26" s="7">
        <v>1056</v>
      </c>
    </row>
    <row r="27" spans="1:3" x14ac:dyDescent="0.2">
      <c r="A27" s="2" t="s">
        <v>34</v>
      </c>
      <c r="B27" s="7">
        <v>1762683</v>
      </c>
      <c r="C27" s="7">
        <v>66990</v>
      </c>
    </row>
    <row r="28" spans="1:3" x14ac:dyDescent="0.2">
      <c r="A28" s="2" t="s">
        <v>35</v>
      </c>
      <c r="B28" s="7">
        <v>85760</v>
      </c>
      <c r="C28" s="7">
        <v>901</v>
      </c>
    </row>
    <row r="29" spans="1:3" x14ac:dyDescent="0.2">
      <c r="A29" s="2" t="s">
        <v>1</v>
      </c>
      <c r="B29" s="7">
        <v>294928</v>
      </c>
      <c r="C29" s="7">
        <v>12390</v>
      </c>
    </row>
    <row r="30" spans="1:3" x14ac:dyDescent="0.2">
      <c r="A30" s="2" t="s">
        <v>2</v>
      </c>
      <c r="B30" s="7">
        <v>269385</v>
      </c>
      <c r="C30" s="7">
        <v>16358</v>
      </c>
    </row>
    <row r="31" spans="1:3" x14ac:dyDescent="0.2">
      <c r="A31" s="2" t="s">
        <v>3</v>
      </c>
      <c r="B31" s="7">
        <v>147900</v>
      </c>
      <c r="C31" s="7">
        <v>3450</v>
      </c>
    </row>
    <row r="32" spans="1:3" x14ac:dyDescent="0.2">
      <c r="A32" s="2" t="s">
        <v>4</v>
      </c>
      <c r="B32" s="7">
        <v>183617</v>
      </c>
      <c r="C32" s="7">
        <v>8627</v>
      </c>
    </row>
    <row r="33" spans="1:3" x14ac:dyDescent="0.2">
      <c r="A33" s="2" t="s">
        <v>5</v>
      </c>
      <c r="B33" s="7">
        <v>166149</v>
      </c>
      <c r="C33" s="7">
        <v>4177</v>
      </c>
    </row>
    <row r="34" spans="1:3" x14ac:dyDescent="0.2">
      <c r="A34" s="2" t="s">
        <v>6</v>
      </c>
      <c r="B34" s="7">
        <v>250277</v>
      </c>
      <c r="C34" s="7">
        <v>7824</v>
      </c>
    </row>
    <row r="35" spans="1:3" x14ac:dyDescent="0.2">
      <c r="A35" s="2" t="s">
        <v>7</v>
      </c>
      <c r="B35" s="7">
        <v>94833</v>
      </c>
      <c r="C35" s="7">
        <v>2655</v>
      </c>
    </row>
    <row r="36" spans="1:3" x14ac:dyDescent="0.2">
      <c r="A36" s="2" t="s">
        <v>8</v>
      </c>
      <c r="B36" s="7">
        <v>252269</v>
      </c>
      <c r="C36" s="7">
        <v>11340</v>
      </c>
    </row>
    <row r="37" spans="1:3" x14ac:dyDescent="0.2">
      <c r="A37" s="2" t="s">
        <v>9</v>
      </c>
      <c r="B37" s="7">
        <v>35116</v>
      </c>
      <c r="C37" s="7">
        <v>547</v>
      </c>
    </row>
    <row r="38" spans="1:3" x14ac:dyDescent="0.2">
      <c r="A38" s="2" t="s">
        <v>10</v>
      </c>
      <c r="B38" s="7">
        <v>250133</v>
      </c>
      <c r="C38" s="7">
        <v>5205</v>
      </c>
    </row>
    <row r="39" spans="1:3" x14ac:dyDescent="0.2">
      <c r="A39" s="2" t="s">
        <v>11</v>
      </c>
      <c r="B39" s="7">
        <v>115901</v>
      </c>
      <c r="C39" s="7">
        <v>8129</v>
      </c>
    </row>
    <row r="40" spans="1:3" x14ac:dyDescent="0.2">
      <c r="A40" s="2" t="s">
        <v>12</v>
      </c>
      <c r="B40" s="7">
        <v>39052</v>
      </c>
      <c r="C40" s="7">
        <v>1237</v>
      </c>
    </row>
    <row r="41" spans="1:3" x14ac:dyDescent="0.2">
      <c r="A41" s="2" t="s">
        <v>13</v>
      </c>
      <c r="B41" s="7">
        <v>209</v>
      </c>
      <c r="C41" s="7">
        <v>4745</v>
      </c>
    </row>
    <row r="42" spans="1:3" x14ac:dyDescent="0.2">
      <c r="A42" s="2" t="s">
        <v>14</v>
      </c>
      <c r="B42" s="7">
        <v>0</v>
      </c>
      <c r="C42" s="7">
        <v>7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12770887</v>
      </c>
      <c r="C44" s="9">
        <f>SUM(C8:C43)</f>
        <v>520805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.75" bestFit="1" customWidth="1"/>
    <col min="3" max="3" width="17.75" bestFit="1" customWidth="1"/>
  </cols>
  <sheetData>
    <row r="5" spans="1:3" x14ac:dyDescent="0.2">
      <c r="A5" s="1"/>
      <c r="B5" s="16" t="s">
        <v>0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59</v>
      </c>
    </row>
    <row r="9" spans="1:3" x14ac:dyDescent="0.2">
      <c r="A9" s="2" t="s">
        <v>16</v>
      </c>
      <c r="B9" s="7">
        <v>6953</v>
      </c>
      <c r="C9" s="7">
        <v>1535</v>
      </c>
    </row>
    <row r="10" spans="1:3" x14ac:dyDescent="0.2">
      <c r="A10" s="2" t="s">
        <v>17</v>
      </c>
      <c r="B10" s="7">
        <v>67342</v>
      </c>
      <c r="C10" s="7">
        <v>31125</v>
      </c>
    </row>
    <row r="11" spans="1:3" x14ac:dyDescent="0.2">
      <c r="A11" s="2" t="s">
        <v>18</v>
      </c>
      <c r="B11" s="7">
        <v>2954</v>
      </c>
      <c r="C11" s="7">
        <v>680</v>
      </c>
    </row>
    <row r="12" spans="1:3" x14ac:dyDescent="0.2">
      <c r="A12" s="2" t="s">
        <v>19</v>
      </c>
      <c r="B12" s="7">
        <v>1182</v>
      </c>
      <c r="C12" s="7">
        <v>893</v>
      </c>
    </row>
    <row r="13" spans="1:3" x14ac:dyDescent="0.2">
      <c r="A13" s="2" t="s">
        <v>20</v>
      </c>
      <c r="B13" s="7">
        <v>29653</v>
      </c>
      <c r="C13" s="7">
        <v>6594</v>
      </c>
    </row>
    <row r="14" spans="1:3" x14ac:dyDescent="0.2">
      <c r="A14" s="2" t="s">
        <v>21</v>
      </c>
      <c r="B14" s="7">
        <v>3321</v>
      </c>
      <c r="C14" s="7">
        <v>367</v>
      </c>
    </row>
    <row r="15" spans="1:3" x14ac:dyDescent="0.2">
      <c r="A15" s="2" t="s">
        <v>22</v>
      </c>
      <c r="B15" s="7">
        <v>2047</v>
      </c>
      <c r="C15" s="7">
        <v>467</v>
      </c>
    </row>
    <row r="16" spans="1:3" x14ac:dyDescent="0.2">
      <c r="A16" s="2" t="s">
        <v>23</v>
      </c>
      <c r="B16" s="7">
        <v>34254</v>
      </c>
      <c r="C16" s="7">
        <v>9267</v>
      </c>
    </row>
    <row r="17" spans="1:3" x14ac:dyDescent="0.2">
      <c r="A17" s="2" t="s">
        <v>24</v>
      </c>
      <c r="B17" s="7">
        <v>473553</v>
      </c>
      <c r="C17" s="7">
        <v>190885</v>
      </c>
    </row>
    <row r="18" spans="1:3" x14ac:dyDescent="0.2">
      <c r="A18" s="2" t="s">
        <v>25</v>
      </c>
      <c r="B18" s="7">
        <v>9396</v>
      </c>
      <c r="C18" s="7">
        <v>1357</v>
      </c>
    </row>
    <row r="19" spans="1:3" x14ac:dyDescent="0.2">
      <c r="A19" s="2" t="s">
        <v>26</v>
      </c>
      <c r="B19" s="7">
        <v>24236</v>
      </c>
      <c r="C19" s="7">
        <v>7414</v>
      </c>
    </row>
    <row r="20" spans="1:3" x14ac:dyDescent="0.2">
      <c r="A20" s="2" t="s">
        <v>27</v>
      </c>
      <c r="B20" s="7">
        <v>1398</v>
      </c>
      <c r="C20" s="7">
        <v>970</v>
      </c>
    </row>
    <row r="21" spans="1:3" x14ac:dyDescent="0.2">
      <c r="A21" s="2" t="s">
        <v>28</v>
      </c>
      <c r="B21" s="7">
        <v>3813</v>
      </c>
      <c r="C21" s="7">
        <v>653</v>
      </c>
    </row>
    <row r="22" spans="1:3" x14ac:dyDescent="0.2">
      <c r="A22" s="2" t="s">
        <v>29</v>
      </c>
      <c r="B22" s="7">
        <v>80840</v>
      </c>
      <c r="C22" s="7">
        <v>20681</v>
      </c>
    </row>
    <row r="23" spans="1:3" x14ac:dyDescent="0.2">
      <c r="A23" s="2" t="s">
        <v>30</v>
      </c>
      <c r="B23" s="7">
        <v>51585</v>
      </c>
      <c r="C23" s="7">
        <v>15782</v>
      </c>
    </row>
    <row r="24" spans="1:3" x14ac:dyDescent="0.2">
      <c r="A24" s="2" t="s">
        <v>31</v>
      </c>
      <c r="B24" s="7">
        <v>7239</v>
      </c>
      <c r="C24" s="7">
        <v>2633</v>
      </c>
    </row>
    <row r="25" spans="1:3" x14ac:dyDescent="0.2">
      <c r="A25" s="2" t="s">
        <v>32</v>
      </c>
      <c r="B25" s="7">
        <v>4891</v>
      </c>
      <c r="C25" s="7">
        <v>1808</v>
      </c>
    </row>
    <row r="26" spans="1:3" x14ac:dyDescent="0.2">
      <c r="A26" s="2" t="s">
        <v>33</v>
      </c>
      <c r="B26" s="7">
        <v>3896</v>
      </c>
      <c r="C26" s="7">
        <v>767</v>
      </c>
    </row>
    <row r="27" spans="1:3" x14ac:dyDescent="0.2">
      <c r="A27" s="2" t="s">
        <v>34</v>
      </c>
      <c r="B27" s="7">
        <v>102706</v>
      </c>
      <c r="C27" s="7">
        <v>103987</v>
      </c>
    </row>
    <row r="28" spans="1:3" x14ac:dyDescent="0.2">
      <c r="A28" s="2" t="s">
        <v>35</v>
      </c>
      <c r="B28" s="7">
        <v>3905</v>
      </c>
      <c r="C28" s="7">
        <v>698</v>
      </c>
    </row>
    <row r="29" spans="1:3" x14ac:dyDescent="0.2">
      <c r="A29" s="2" t="s">
        <v>1</v>
      </c>
      <c r="B29" s="7">
        <v>13462</v>
      </c>
      <c r="C29" s="7">
        <v>3113</v>
      </c>
    </row>
    <row r="30" spans="1:3" x14ac:dyDescent="0.2">
      <c r="A30" s="2" t="s">
        <v>2</v>
      </c>
      <c r="B30" s="7">
        <v>31716</v>
      </c>
      <c r="C30" s="7">
        <v>6918</v>
      </c>
    </row>
    <row r="31" spans="1:3" x14ac:dyDescent="0.2">
      <c r="A31" s="2" t="s">
        <v>3</v>
      </c>
      <c r="B31" s="7">
        <v>5511</v>
      </c>
      <c r="C31" s="7">
        <v>1234</v>
      </c>
    </row>
    <row r="32" spans="1:3" x14ac:dyDescent="0.2">
      <c r="A32" s="2" t="s">
        <v>4</v>
      </c>
      <c r="B32" s="7">
        <v>14254</v>
      </c>
      <c r="C32" s="7">
        <v>2052</v>
      </c>
    </row>
    <row r="33" spans="1:3" x14ac:dyDescent="0.2">
      <c r="A33" s="2" t="s">
        <v>5</v>
      </c>
      <c r="B33" s="7">
        <v>10103</v>
      </c>
      <c r="C33" s="7">
        <v>1517</v>
      </c>
    </row>
    <row r="34" spans="1:3" x14ac:dyDescent="0.2">
      <c r="A34" s="2" t="s">
        <v>6</v>
      </c>
      <c r="B34" s="7">
        <v>30234</v>
      </c>
      <c r="C34" s="7">
        <v>57493</v>
      </c>
    </row>
    <row r="35" spans="1:3" x14ac:dyDescent="0.2">
      <c r="A35" s="2" t="s">
        <v>7</v>
      </c>
      <c r="B35" s="7">
        <v>4977</v>
      </c>
      <c r="C35" s="7">
        <v>3091</v>
      </c>
    </row>
    <row r="36" spans="1:3" x14ac:dyDescent="0.2">
      <c r="A36" s="2" t="s">
        <v>8</v>
      </c>
      <c r="B36" s="7">
        <v>8259</v>
      </c>
      <c r="C36" s="7">
        <v>4200</v>
      </c>
    </row>
    <row r="37" spans="1:3" x14ac:dyDescent="0.2">
      <c r="A37" s="2" t="s">
        <v>9</v>
      </c>
      <c r="B37" s="7">
        <v>848</v>
      </c>
      <c r="C37" s="7">
        <v>305</v>
      </c>
    </row>
    <row r="38" spans="1:3" x14ac:dyDescent="0.2">
      <c r="A38" s="2" t="s">
        <v>10</v>
      </c>
      <c r="B38" s="7">
        <v>7785</v>
      </c>
      <c r="C38" s="7">
        <v>3553</v>
      </c>
    </row>
    <row r="39" spans="1:3" x14ac:dyDescent="0.2">
      <c r="A39" s="2" t="s">
        <v>11</v>
      </c>
      <c r="B39" s="7">
        <v>6915</v>
      </c>
      <c r="C39" s="7">
        <v>4670</v>
      </c>
    </row>
    <row r="40" spans="1:3" x14ac:dyDescent="0.2">
      <c r="A40" s="2" t="s">
        <v>12</v>
      </c>
      <c r="B40" s="7">
        <v>1182</v>
      </c>
      <c r="C40" s="7">
        <v>571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2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1050410</v>
      </c>
      <c r="C44" s="9">
        <f>SUM(C8:C43)</f>
        <v>487282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15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101011</v>
      </c>
      <c r="C9" s="7">
        <v>330</v>
      </c>
    </row>
    <row r="10" spans="1:3" x14ac:dyDescent="0.2">
      <c r="A10" s="2" t="s">
        <v>17</v>
      </c>
      <c r="B10" s="7">
        <v>279216</v>
      </c>
      <c r="C10" s="7">
        <v>1074</v>
      </c>
    </row>
    <row r="11" spans="1:3" x14ac:dyDescent="0.2">
      <c r="A11" s="2" t="s">
        <v>18</v>
      </c>
      <c r="B11" s="7">
        <v>91830</v>
      </c>
      <c r="C11" s="7">
        <v>214</v>
      </c>
    </row>
    <row r="12" spans="1:3" x14ac:dyDescent="0.2">
      <c r="A12" s="2" t="s">
        <v>19</v>
      </c>
      <c r="B12" s="7">
        <v>45773</v>
      </c>
      <c r="C12" s="7">
        <v>144</v>
      </c>
    </row>
    <row r="13" spans="1:3" x14ac:dyDescent="0.2">
      <c r="A13" s="2" t="s">
        <v>20</v>
      </c>
      <c r="B13" s="7">
        <v>187490</v>
      </c>
      <c r="C13" s="7">
        <v>1027</v>
      </c>
    </row>
    <row r="14" spans="1:3" x14ac:dyDescent="0.2">
      <c r="A14" s="2" t="s">
        <v>21</v>
      </c>
      <c r="B14" s="7">
        <v>58999</v>
      </c>
      <c r="C14" s="7">
        <v>194</v>
      </c>
    </row>
    <row r="15" spans="1:3" x14ac:dyDescent="0.2">
      <c r="A15" s="2" t="s">
        <v>22</v>
      </c>
      <c r="B15" s="7">
        <v>108183</v>
      </c>
      <c r="C15" s="7">
        <v>268</v>
      </c>
    </row>
    <row r="16" spans="1:3" x14ac:dyDescent="0.2">
      <c r="A16" s="2" t="s">
        <v>23</v>
      </c>
      <c r="B16" s="7">
        <v>205186</v>
      </c>
      <c r="C16" s="7">
        <v>1367</v>
      </c>
    </row>
    <row r="17" spans="1:3" x14ac:dyDescent="0.2">
      <c r="A17" s="2" t="s">
        <v>24</v>
      </c>
      <c r="B17" s="7">
        <v>890052</v>
      </c>
      <c r="C17" s="7">
        <v>17148</v>
      </c>
    </row>
    <row r="18" spans="1:3" x14ac:dyDescent="0.2">
      <c r="A18" s="2" t="s">
        <v>25</v>
      </c>
      <c r="B18" s="7">
        <v>75926</v>
      </c>
      <c r="C18" s="7">
        <v>583</v>
      </c>
    </row>
    <row r="19" spans="1:3" x14ac:dyDescent="0.2">
      <c r="A19" s="2" t="s">
        <v>26</v>
      </c>
      <c r="B19" s="7">
        <v>212451</v>
      </c>
      <c r="C19" s="7">
        <v>2423</v>
      </c>
    </row>
    <row r="20" spans="1:3" x14ac:dyDescent="0.2">
      <c r="A20" s="2" t="s">
        <v>27</v>
      </c>
      <c r="B20" s="7">
        <v>105966</v>
      </c>
      <c r="C20" s="7">
        <v>588</v>
      </c>
    </row>
    <row r="21" spans="1:3" x14ac:dyDescent="0.2">
      <c r="A21" s="2" t="s">
        <v>28</v>
      </c>
      <c r="B21" s="7">
        <v>97290</v>
      </c>
      <c r="C21" s="7">
        <v>1484</v>
      </c>
    </row>
    <row r="22" spans="1:3" x14ac:dyDescent="0.2">
      <c r="A22" s="2" t="s">
        <v>29</v>
      </c>
      <c r="B22" s="7">
        <v>667190</v>
      </c>
      <c r="C22" s="7">
        <v>3653</v>
      </c>
    </row>
    <row r="23" spans="1:3" x14ac:dyDescent="0.2">
      <c r="A23" s="2" t="s">
        <v>30</v>
      </c>
      <c r="B23" s="7">
        <v>588355</v>
      </c>
      <c r="C23" s="7">
        <v>4026</v>
      </c>
    </row>
    <row r="24" spans="1:3" x14ac:dyDescent="0.2">
      <c r="A24" s="2" t="s">
        <v>31</v>
      </c>
      <c r="B24" s="7">
        <v>188940</v>
      </c>
      <c r="C24" s="7">
        <v>414</v>
      </c>
    </row>
    <row r="25" spans="1:3" x14ac:dyDescent="0.2">
      <c r="A25" s="2" t="s">
        <v>32</v>
      </c>
      <c r="B25" s="7">
        <v>68927</v>
      </c>
      <c r="C25" s="7">
        <v>481</v>
      </c>
    </row>
    <row r="26" spans="1:3" x14ac:dyDescent="0.2">
      <c r="A26" s="2" t="s">
        <v>33</v>
      </c>
      <c r="B26" s="7">
        <v>72123</v>
      </c>
      <c r="C26" s="7">
        <v>888</v>
      </c>
    </row>
    <row r="27" spans="1:3" x14ac:dyDescent="0.2">
      <c r="A27" s="2" t="s">
        <v>34</v>
      </c>
      <c r="B27" s="7">
        <v>620343</v>
      </c>
      <c r="C27" s="7">
        <v>4216</v>
      </c>
    </row>
    <row r="28" spans="1:3" x14ac:dyDescent="0.2">
      <c r="A28" s="2" t="s">
        <v>35</v>
      </c>
      <c r="B28" s="7">
        <v>97194</v>
      </c>
      <c r="C28" s="7">
        <v>499</v>
      </c>
    </row>
    <row r="29" spans="1:3" x14ac:dyDescent="0.2">
      <c r="A29" s="2" t="s">
        <v>1</v>
      </c>
      <c r="B29" s="7">
        <v>240484</v>
      </c>
      <c r="C29" s="7">
        <v>1425</v>
      </c>
    </row>
    <row r="30" spans="1:3" x14ac:dyDescent="0.2">
      <c r="A30" s="2" t="s">
        <v>2</v>
      </c>
      <c r="B30" s="7">
        <v>173182</v>
      </c>
      <c r="C30" s="7">
        <v>1116</v>
      </c>
    </row>
    <row r="31" spans="1:3" x14ac:dyDescent="0.2">
      <c r="A31" s="2" t="s">
        <v>3</v>
      </c>
      <c r="B31" s="7">
        <v>170170</v>
      </c>
      <c r="C31" s="7">
        <v>1922</v>
      </c>
    </row>
    <row r="32" spans="1:3" x14ac:dyDescent="0.2">
      <c r="A32" s="2" t="s">
        <v>4</v>
      </c>
      <c r="B32" s="7">
        <v>115188</v>
      </c>
      <c r="C32" s="7">
        <v>546</v>
      </c>
    </row>
    <row r="33" spans="1:3" x14ac:dyDescent="0.2">
      <c r="A33" s="2" t="s">
        <v>5</v>
      </c>
      <c r="B33" s="7">
        <v>207267</v>
      </c>
      <c r="C33" s="7">
        <v>1655</v>
      </c>
    </row>
    <row r="34" spans="1:3" x14ac:dyDescent="0.2">
      <c r="A34" s="2" t="s">
        <v>6</v>
      </c>
      <c r="B34" s="7">
        <v>212442</v>
      </c>
      <c r="C34" s="7">
        <v>912</v>
      </c>
    </row>
    <row r="35" spans="1:3" x14ac:dyDescent="0.2">
      <c r="A35" s="2" t="s">
        <v>7</v>
      </c>
      <c r="B35" s="7">
        <v>103764</v>
      </c>
      <c r="C35" s="7">
        <v>344</v>
      </c>
    </row>
    <row r="36" spans="1:3" x14ac:dyDescent="0.2">
      <c r="A36" s="2" t="s">
        <v>8</v>
      </c>
      <c r="B36" s="7">
        <v>168673</v>
      </c>
      <c r="C36" s="7">
        <v>728</v>
      </c>
    </row>
    <row r="37" spans="1:3" x14ac:dyDescent="0.2">
      <c r="A37" s="2" t="s">
        <v>9</v>
      </c>
      <c r="B37" s="7">
        <v>42210</v>
      </c>
      <c r="C37" s="7">
        <v>132</v>
      </c>
    </row>
    <row r="38" spans="1:3" x14ac:dyDescent="0.2">
      <c r="A38" s="2" t="s">
        <v>10</v>
      </c>
      <c r="B38" s="7">
        <v>330304</v>
      </c>
      <c r="C38" s="7">
        <v>1295</v>
      </c>
    </row>
    <row r="39" spans="1:3" x14ac:dyDescent="0.2">
      <c r="A39" s="2" t="s">
        <v>11</v>
      </c>
      <c r="B39" s="7">
        <v>121678</v>
      </c>
      <c r="C39" s="7">
        <v>557</v>
      </c>
    </row>
    <row r="40" spans="1:3" x14ac:dyDescent="0.2">
      <c r="A40" s="2" t="s">
        <v>12</v>
      </c>
      <c r="B40" s="7">
        <v>50956</v>
      </c>
      <c r="C40" s="7">
        <v>134</v>
      </c>
    </row>
    <row r="41" spans="1:3" x14ac:dyDescent="0.2">
      <c r="A41" s="2" t="s">
        <v>13</v>
      </c>
      <c r="B41" s="7">
        <v>13870</v>
      </c>
      <c r="C41" s="7">
        <v>42</v>
      </c>
    </row>
    <row r="42" spans="1:3" x14ac:dyDescent="0.2">
      <c r="A42" s="2" t="s">
        <v>14</v>
      </c>
      <c r="B42" s="7">
        <v>1908</v>
      </c>
      <c r="C42" s="7">
        <v>1510</v>
      </c>
    </row>
    <row r="43" spans="1:3" x14ac:dyDescent="0.2">
      <c r="A43" s="2" t="s">
        <v>42</v>
      </c>
      <c r="B43" s="7">
        <v>13</v>
      </c>
      <c r="C43" s="7">
        <v>0</v>
      </c>
    </row>
    <row r="44" spans="1:3" x14ac:dyDescent="0.2">
      <c r="A44" s="3" t="s">
        <v>55</v>
      </c>
      <c r="B44" s="9">
        <f>SUM(B8:B43)</f>
        <v>6714554</v>
      </c>
      <c r="C44" s="9">
        <f>SUM(C8:C43)</f>
        <v>53339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36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1094</v>
      </c>
      <c r="C9" s="7">
        <v>100</v>
      </c>
    </row>
    <row r="10" spans="1:3" x14ac:dyDescent="0.2">
      <c r="A10" s="2" t="s">
        <v>17</v>
      </c>
      <c r="B10" s="7">
        <v>1550</v>
      </c>
      <c r="C10" s="7">
        <v>166</v>
      </c>
    </row>
    <row r="11" spans="1:3" x14ac:dyDescent="0.2">
      <c r="A11" s="2" t="s">
        <v>18</v>
      </c>
      <c r="B11" s="7">
        <v>191</v>
      </c>
      <c r="C11" s="7">
        <v>30</v>
      </c>
    </row>
    <row r="12" spans="1:3" x14ac:dyDescent="0.2">
      <c r="A12" s="2" t="s">
        <v>19</v>
      </c>
      <c r="B12" s="7">
        <v>120</v>
      </c>
      <c r="C12" s="7">
        <v>59</v>
      </c>
    </row>
    <row r="13" spans="1:3" x14ac:dyDescent="0.2">
      <c r="A13" s="2" t="s">
        <v>20</v>
      </c>
      <c r="B13" s="7">
        <v>1560</v>
      </c>
      <c r="C13" s="7">
        <v>221</v>
      </c>
    </row>
    <row r="14" spans="1:3" x14ac:dyDescent="0.2">
      <c r="A14" s="2" t="s">
        <v>21</v>
      </c>
      <c r="B14" s="7">
        <v>133</v>
      </c>
      <c r="C14" s="7">
        <v>189</v>
      </c>
    </row>
    <row r="15" spans="1:3" x14ac:dyDescent="0.2">
      <c r="A15" s="2" t="s">
        <v>22</v>
      </c>
      <c r="B15" s="7">
        <v>488</v>
      </c>
      <c r="C15" s="7">
        <v>109</v>
      </c>
    </row>
    <row r="16" spans="1:3" x14ac:dyDescent="0.2">
      <c r="A16" s="2" t="s">
        <v>23</v>
      </c>
      <c r="B16" s="7">
        <v>1897</v>
      </c>
      <c r="C16" s="7">
        <v>312</v>
      </c>
    </row>
    <row r="17" spans="1:3" x14ac:dyDescent="0.2">
      <c r="A17" s="2" t="s">
        <v>24</v>
      </c>
      <c r="B17" s="7">
        <v>18081</v>
      </c>
      <c r="C17" s="7">
        <v>7333</v>
      </c>
    </row>
    <row r="18" spans="1:3" x14ac:dyDescent="0.2">
      <c r="A18" s="2" t="s">
        <v>25</v>
      </c>
      <c r="B18" s="7">
        <v>932</v>
      </c>
      <c r="C18" s="7">
        <v>119</v>
      </c>
    </row>
    <row r="19" spans="1:3" x14ac:dyDescent="0.2">
      <c r="A19" s="2" t="s">
        <v>26</v>
      </c>
      <c r="B19" s="7">
        <v>3471</v>
      </c>
      <c r="C19" s="7">
        <v>672</v>
      </c>
    </row>
    <row r="20" spans="1:3" x14ac:dyDescent="0.2">
      <c r="A20" s="2" t="s">
        <v>27</v>
      </c>
      <c r="B20" s="7">
        <v>405</v>
      </c>
      <c r="C20" s="7">
        <v>96</v>
      </c>
    </row>
    <row r="21" spans="1:3" x14ac:dyDescent="0.2">
      <c r="A21" s="2" t="s">
        <v>28</v>
      </c>
      <c r="B21" s="7">
        <v>685</v>
      </c>
      <c r="C21" s="7">
        <v>162</v>
      </c>
    </row>
    <row r="22" spans="1:3" x14ac:dyDescent="0.2">
      <c r="A22" s="2" t="s">
        <v>29</v>
      </c>
      <c r="B22" s="7">
        <v>6343</v>
      </c>
      <c r="C22" s="7">
        <v>2410</v>
      </c>
    </row>
    <row r="23" spans="1:3" x14ac:dyDescent="0.2">
      <c r="A23" s="2" t="s">
        <v>30</v>
      </c>
      <c r="B23" s="7">
        <v>6095</v>
      </c>
      <c r="C23" s="7">
        <v>2979</v>
      </c>
    </row>
    <row r="24" spans="1:3" x14ac:dyDescent="0.2">
      <c r="A24" s="2" t="s">
        <v>31</v>
      </c>
      <c r="B24" s="7">
        <v>1611</v>
      </c>
      <c r="C24" s="7">
        <v>2146</v>
      </c>
    </row>
    <row r="25" spans="1:3" x14ac:dyDescent="0.2">
      <c r="A25" s="2" t="s">
        <v>32</v>
      </c>
      <c r="B25" s="7">
        <v>485</v>
      </c>
      <c r="C25" s="7">
        <v>2936</v>
      </c>
    </row>
    <row r="26" spans="1:3" x14ac:dyDescent="0.2">
      <c r="A26" s="2" t="s">
        <v>33</v>
      </c>
      <c r="B26" s="7">
        <v>186</v>
      </c>
      <c r="C26" s="7">
        <v>37</v>
      </c>
    </row>
    <row r="27" spans="1:3" x14ac:dyDescent="0.2">
      <c r="A27" s="2" t="s">
        <v>34</v>
      </c>
      <c r="B27" s="7">
        <v>8350</v>
      </c>
      <c r="C27" s="7">
        <v>1315</v>
      </c>
    </row>
    <row r="28" spans="1:3" x14ac:dyDescent="0.2">
      <c r="A28" s="2" t="s">
        <v>35</v>
      </c>
      <c r="B28" s="7">
        <v>483</v>
      </c>
      <c r="C28" s="7">
        <v>167</v>
      </c>
    </row>
    <row r="29" spans="1:3" x14ac:dyDescent="0.2">
      <c r="A29" s="2" t="s">
        <v>1</v>
      </c>
      <c r="B29" s="7">
        <v>2420</v>
      </c>
      <c r="C29" s="7">
        <v>1073</v>
      </c>
    </row>
    <row r="30" spans="1:3" x14ac:dyDescent="0.2">
      <c r="A30" s="2" t="s">
        <v>2</v>
      </c>
      <c r="B30" s="7">
        <v>1647</v>
      </c>
      <c r="C30" s="7">
        <v>340</v>
      </c>
    </row>
    <row r="31" spans="1:3" x14ac:dyDescent="0.2">
      <c r="A31" s="2" t="s">
        <v>3</v>
      </c>
      <c r="B31" s="7">
        <v>321</v>
      </c>
      <c r="C31" s="7">
        <v>135</v>
      </c>
    </row>
    <row r="32" spans="1:3" x14ac:dyDescent="0.2">
      <c r="A32" s="2" t="s">
        <v>4</v>
      </c>
      <c r="B32" s="7">
        <v>1137</v>
      </c>
      <c r="C32" s="7">
        <v>266</v>
      </c>
    </row>
    <row r="33" spans="1:3" x14ac:dyDescent="0.2">
      <c r="A33" s="2" t="s">
        <v>5</v>
      </c>
      <c r="B33" s="7">
        <v>1463</v>
      </c>
      <c r="C33" s="7">
        <v>467</v>
      </c>
    </row>
    <row r="34" spans="1:3" x14ac:dyDescent="0.2">
      <c r="A34" s="2" t="s">
        <v>6</v>
      </c>
      <c r="B34" s="7">
        <v>1712</v>
      </c>
      <c r="C34" s="7">
        <v>273</v>
      </c>
    </row>
    <row r="35" spans="1:3" x14ac:dyDescent="0.2">
      <c r="A35" s="2" t="s">
        <v>7</v>
      </c>
      <c r="B35" s="7">
        <v>405</v>
      </c>
      <c r="C35" s="7">
        <v>168</v>
      </c>
    </row>
    <row r="36" spans="1:3" x14ac:dyDescent="0.2">
      <c r="A36" s="2" t="s">
        <v>8</v>
      </c>
      <c r="B36" s="7">
        <v>1825</v>
      </c>
      <c r="C36" s="7">
        <v>297</v>
      </c>
    </row>
    <row r="37" spans="1:3" x14ac:dyDescent="0.2">
      <c r="A37" s="2" t="s">
        <v>9</v>
      </c>
      <c r="B37" s="7">
        <v>242</v>
      </c>
      <c r="C37" s="7">
        <v>108</v>
      </c>
    </row>
    <row r="38" spans="1:3" x14ac:dyDescent="0.2">
      <c r="A38" s="2" t="s">
        <v>10</v>
      </c>
      <c r="B38" s="7">
        <v>2069</v>
      </c>
      <c r="C38" s="7">
        <v>799</v>
      </c>
    </row>
    <row r="39" spans="1:3" x14ac:dyDescent="0.2">
      <c r="A39" s="2" t="s">
        <v>11</v>
      </c>
      <c r="B39" s="7">
        <v>1149</v>
      </c>
      <c r="C39" s="7">
        <v>295</v>
      </c>
    </row>
    <row r="40" spans="1:3" x14ac:dyDescent="0.2">
      <c r="A40" s="2" t="s">
        <v>12</v>
      </c>
      <c r="B40" s="7">
        <v>243</v>
      </c>
      <c r="C40" s="7">
        <v>35</v>
      </c>
    </row>
    <row r="41" spans="1:3" x14ac:dyDescent="0.2">
      <c r="A41" s="2" t="s">
        <v>13</v>
      </c>
      <c r="B41" s="7">
        <v>169</v>
      </c>
      <c r="C41" s="7">
        <v>1083</v>
      </c>
    </row>
    <row r="42" spans="1:3" x14ac:dyDescent="0.2">
      <c r="A42" s="2" t="s">
        <v>14</v>
      </c>
      <c r="B42" s="7">
        <v>1306</v>
      </c>
      <c r="C42" s="7">
        <v>398</v>
      </c>
    </row>
    <row r="43" spans="1:3" x14ac:dyDescent="0.2">
      <c r="A43" s="2" t="s">
        <v>42</v>
      </c>
      <c r="B43" s="7">
        <v>2</v>
      </c>
      <c r="C43" s="7">
        <v>1</v>
      </c>
    </row>
    <row r="44" spans="1:3" x14ac:dyDescent="0.2">
      <c r="A44" s="3" t="s">
        <v>55</v>
      </c>
      <c r="B44" s="9">
        <f>SUM(B8:B43)</f>
        <v>70270</v>
      </c>
      <c r="C44" s="9">
        <f>SUM(C8:C43)</f>
        <v>27296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A6" sqref="A6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2"/>
      <c r="B5" s="16" t="s">
        <v>66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68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13</v>
      </c>
      <c r="C9" s="7">
        <v>1</v>
      </c>
    </row>
    <row r="10" spans="1:3" x14ac:dyDescent="0.2">
      <c r="A10" s="2" t="s">
        <v>17</v>
      </c>
      <c r="B10" s="7">
        <v>29</v>
      </c>
      <c r="C10" s="7">
        <v>4</v>
      </c>
    </row>
    <row r="11" spans="1:3" x14ac:dyDescent="0.2">
      <c r="A11" s="2" t="s">
        <v>18</v>
      </c>
      <c r="B11" s="7">
        <v>51</v>
      </c>
      <c r="C11" s="7">
        <v>3</v>
      </c>
    </row>
    <row r="12" spans="1:3" x14ac:dyDescent="0.2">
      <c r="A12" s="2" t="s">
        <v>19</v>
      </c>
      <c r="B12" s="7">
        <v>112</v>
      </c>
      <c r="C12" s="7">
        <v>0</v>
      </c>
    </row>
    <row r="13" spans="1:3" x14ac:dyDescent="0.2">
      <c r="A13" s="2" t="s">
        <v>20</v>
      </c>
      <c r="B13" s="7">
        <v>56</v>
      </c>
      <c r="C13" s="7">
        <v>4</v>
      </c>
    </row>
    <row r="14" spans="1:3" x14ac:dyDescent="0.2">
      <c r="A14" s="2" t="s">
        <v>21</v>
      </c>
      <c r="B14" s="7">
        <v>12</v>
      </c>
      <c r="C14" s="7">
        <v>1</v>
      </c>
    </row>
    <row r="15" spans="1:3" x14ac:dyDescent="0.2">
      <c r="A15" s="2" t="s">
        <v>22</v>
      </c>
      <c r="B15" s="7">
        <v>44</v>
      </c>
      <c r="C15" s="7">
        <v>10</v>
      </c>
    </row>
    <row r="16" spans="1:3" x14ac:dyDescent="0.2">
      <c r="A16" s="2" t="s">
        <v>23</v>
      </c>
      <c r="B16" s="7">
        <v>42</v>
      </c>
      <c r="C16" s="7">
        <v>10</v>
      </c>
    </row>
    <row r="17" spans="1:3" x14ac:dyDescent="0.2">
      <c r="A17" s="2" t="s">
        <v>24</v>
      </c>
      <c r="B17" s="7">
        <v>1651</v>
      </c>
      <c r="C17" s="7">
        <v>78</v>
      </c>
    </row>
    <row r="18" spans="1:3" x14ac:dyDescent="0.2">
      <c r="A18" s="2" t="s">
        <v>25</v>
      </c>
      <c r="B18" s="7">
        <v>42</v>
      </c>
      <c r="C18" s="7">
        <v>6</v>
      </c>
    </row>
    <row r="19" spans="1:3" x14ac:dyDescent="0.2">
      <c r="A19" s="2" t="s">
        <v>26</v>
      </c>
      <c r="B19" s="7">
        <v>26</v>
      </c>
      <c r="C19" s="7">
        <v>3</v>
      </c>
    </row>
    <row r="20" spans="1:3" x14ac:dyDescent="0.2">
      <c r="A20" s="2" t="s">
        <v>27</v>
      </c>
      <c r="B20" s="7">
        <v>7</v>
      </c>
      <c r="C20" s="7">
        <v>11</v>
      </c>
    </row>
    <row r="21" spans="1:3" x14ac:dyDescent="0.2">
      <c r="A21" s="2" t="s">
        <v>28</v>
      </c>
      <c r="B21" s="7">
        <v>4</v>
      </c>
      <c r="C21" s="7">
        <v>1</v>
      </c>
    </row>
    <row r="22" spans="1:3" x14ac:dyDescent="0.2">
      <c r="A22" s="2" t="s">
        <v>29</v>
      </c>
      <c r="B22" s="7">
        <v>175</v>
      </c>
      <c r="C22" s="7">
        <v>12</v>
      </c>
    </row>
    <row r="23" spans="1:3" x14ac:dyDescent="0.2">
      <c r="A23" s="2" t="s">
        <v>30</v>
      </c>
      <c r="B23" s="7">
        <v>217</v>
      </c>
      <c r="C23" s="7">
        <v>29</v>
      </c>
    </row>
    <row r="24" spans="1:3" x14ac:dyDescent="0.2">
      <c r="A24" s="2" t="s">
        <v>31</v>
      </c>
      <c r="B24" s="7">
        <v>8</v>
      </c>
      <c r="C24" s="7">
        <v>0</v>
      </c>
    </row>
    <row r="25" spans="1:3" x14ac:dyDescent="0.2">
      <c r="A25" s="2" t="s">
        <v>32</v>
      </c>
      <c r="B25" s="7">
        <v>7</v>
      </c>
      <c r="C25" s="7">
        <v>4</v>
      </c>
    </row>
    <row r="26" spans="1:3" x14ac:dyDescent="0.2">
      <c r="A26" s="2" t="s">
        <v>33</v>
      </c>
      <c r="B26" s="7">
        <v>32</v>
      </c>
      <c r="C26" s="7">
        <v>0</v>
      </c>
    </row>
    <row r="27" spans="1:3" x14ac:dyDescent="0.2">
      <c r="A27" s="2" t="s">
        <v>34</v>
      </c>
      <c r="B27" s="7">
        <v>139</v>
      </c>
      <c r="C27" s="7">
        <v>27</v>
      </c>
    </row>
    <row r="28" spans="1:3" x14ac:dyDescent="0.2">
      <c r="A28" s="2" t="s">
        <v>35</v>
      </c>
      <c r="B28" s="7">
        <v>0</v>
      </c>
      <c r="C28" s="7">
        <v>1</v>
      </c>
    </row>
    <row r="29" spans="1:3" x14ac:dyDescent="0.2">
      <c r="A29" s="2" t="s">
        <v>1</v>
      </c>
      <c r="B29" s="7">
        <v>42</v>
      </c>
      <c r="C29" s="7">
        <v>6</v>
      </c>
    </row>
    <row r="30" spans="1:3" x14ac:dyDescent="0.2">
      <c r="A30" s="2" t="s">
        <v>2</v>
      </c>
      <c r="B30" s="7">
        <v>27</v>
      </c>
      <c r="C30" s="7">
        <v>3</v>
      </c>
    </row>
    <row r="31" spans="1:3" x14ac:dyDescent="0.2">
      <c r="A31" s="2" t="s">
        <v>3</v>
      </c>
      <c r="B31" s="7">
        <v>71</v>
      </c>
      <c r="C31" s="7">
        <v>6</v>
      </c>
    </row>
    <row r="32" spans="1:3" x14ac:dyDescent="0.2">
      <c r="A32" s="2" t="s">
        <v>4</v>
      </c>
      <c r="B32" s="7">
        <v>26</v>
      </c>
      <c r="C32" s="7">
        <v>1</v>
      </c>
    </row>
    <row r="33" spans="1:3" x14ac:dyDescent="0.2">
      <c r="A33" s="2" t="s">
        <v>5</v>
      </c>
      <c r="B33" s="7">
        <v>58</v>
      </c>
      <c r="C33" s="7">
        <v>8</v>
      </c>
    </row>
    <row r="34" spans="1:3" x14ac:dyDescent="0.2">
      <c r="A34" s="2" t="s">
        <v>6</v>
      </c>
      <c r="B34" s="7">
        <v>54</v>
      </c>
      <c r="C34" s="7">
        <v>1</v>
      </c>
    </row>
    <row r="35" spans="1:3" x14ac:dyDescent="0.2">
      <c r="A35" s="2" t="s">
        <v>7</v>
      </c>
      <c r="B35" s="7">
        <v>7</v>
      </c>
      <c r="C35" s="7">
        <v>2</v>
      </c>
    </row>
    <row r="36" spans="1:3" x14ac:dyDescent="0.2">
      <c r="A36" s="2" t="s">
        <v>8</v>
      </c>
      <c r="B36" s="7">
        <v>42</v>
      </c>
      <c r="C36" s="7">
        <v>3</v>
      </c>
    </row>
    <row r="37" spans="1:3" x14ac:dyDescent="0.2">
      <c r="A37" s="2" t="s">
        <v>9</v>
      </c>
      <c r="B37" s="7">
        <v>2</v>
      </c>
      <c r="C37" s="7">
        <v>0</v>
      </c>
    </row>
    <row r="38" spans="1:3" x14ac:dyDescent="0.2">
      <c r="A38" s="2" t="s">
        <v>10</v>
      </c>
      <c r="B38" s="7">
        <v>55</v>
      </c>
      <c r="C38" s="7">
        <v>10</v>
      </c>
    </row>
    <row r="39" spans="1:3" x14ac:dyDescent="0.2">
      <c r="A39" s="2" t="s">
        <v>11</v>
      </c>
      <c r="B39" s="7">
        <v>23</v>
      </c>
      <c r="C39" s="7">
        <v>3</v>
      </c>
    </row>
    <row r="40" spans="1:3" x14ac:dyDescent="0.2">
      <c r="A40" s="2" t="s">
        <v>12</v>
      </c>
      <c r="B40" s="7">
        <v>12</v>
      </c>
      <c r="C40" s="7">
        <v>0</v>
      </c>
    </row>
    <row r="41" spans="1:3" x14ac:dyDescent="0.2">
      <c r="A41" s="2" t="s">
        <v>13</v>
      </c>
      <c r="B41" s="7">
        <v>18</v>
      </c>
      <c r="C41" s="7">
        <v>8</v>
      </c>
    </row>
    <row r="42" spans="1:3" x14ac:dyDescent="0.2">
      <c r="A42" s="2" t="s">
        <v>14</v>
      </c>
      <c r="B42" s="7">
        <v>0</v>
      </c>
      <c r="C42" s="7">
        <v>1</v>
      </c>
    </row>
    <row r="43" spans="1:3" x14ac:dyDescent="0.2">
      <c r="A43" s="2" t="s">
        <v>42</v>
      </c>
      <c r="B43" s="7">
        <v>2</v>
      </c>
      <c r="C43" s="7">
        <v>0</v>
      </c>
    </row>
    <row r="44" spans="1:3" x14ac:dyDescent="0.2">
      <c r="A44" s="3" t="s">
        <v>55</v>
      </c>
      <c r="B44" s="9">
        <f>SUM(B8:B43)</f>
        <v>3106</v>
      </c>
      <c r="C44" s="9">
        <f>SUM(C8:C43)</f>
        <v>257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49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12</v>
      </c>
      <c r="C9" s="7">
        <v>4</v>
      </c>
    </row>
    <row r="10" spans="1:3" x14ac:dyDescent="0.2">
      <c r="A10" s="2" t="s">
        <v>17</v>
      </c>
      <c r="B10" s="7">
        <v>499</v>
      </c>
      <c r="C10" s="7">
        <v>14</v>
      </c>
    </row>
    <row r="11" spans="1:3" x14ac:dyDescent="0.2">
      <c r="A11" s="2" t="s">
        <v>18</v>
      </c>
      <c r="B11" s="7">
        <v>2033</v>
      </c>
      <c r="C11" s="7">
        <v>14</v>
      </c>
    </row>
    <row r="12" spans="1:3" x14ac:dyDescent="0.2">
      <c r="A12" s="2" t="s">
        <v>19</v>
      </c>
      <c r="B12" s="7">
        <v>730</v>
      </c>
      <c r="C12" s="7">
        <v>18</v>
      </c>
    </row>
    <row r="13" spans="1:3" x14ac:dyDescent="0.2">
      <c r="A13" s="2" t="s">
        <v>20</v>
      </c>
      <c r="B13" s="7">
        <v>43</v>
      </c>
      <c r="C13" s="7">
        <v>1</v>
      </c>
    </row>
    <row r="14" spans="1:3" x14ac:dyDescent="0.2">
      <c r="A14" s="2" t="s">
        <v>21</v>
      </c>
      <c r="B14" s="7">
        <v>38</v>
      </c>
      <c r="C14" s="7">
        <v>2</v>
      </c>
    </row>
    <row r="15" spans="1:3" x14ac:dyDescent="0.2">
      <c r="A15" s="2" t="s">
        <v>22</v>
      </c>
      <c r="B15" s="7">
        <v>192</v>
      </c>
      <c r="C15" s="7">
        <v>0</v>
      </c>
    </row>
    <row r="16" spans="1:3" x14ac:dyDescent="0.2">
      <c r="A16" s="2" t="s">
        <v>23</v>
      </c>
      <c r="B16" s="7">
        <v>3</v>
      </c>
      <c r="C16" s="7">
        <v>0</v>
      </c>
    </row>
    <row r="17" spans="1:3" x14ac:dyDescent="0.2">
      <c r="A17" s="2" t="s">
        <v>24</v>
      </c>
      <c r="B17" s="7">
        <v>2148</v>
      </c>
      <c r="C17" s="7">
        <v>12</v>
      </c>
    </row>
    <row r="18" spans="1:3" x14ac:dyDescent="0.2">
      <c r="A18" s="2" t="s">
        <v>25</v>
      </c>
      <c r="B18" s="7">
        <v>15</v>
      </c>
      <c r="C18" s="7">
        <v>1</v>
      </c>
    </row>
    <row r="19" spans="1:3" x14ac:dyDescent="0.2">
      <c r="A19" s="2" t="s">
        <v>26</v>
      </c>
      <c r="B19" s="7">
        <v>44</v>
      </c>
      <c r="C19" s="7">
        <v>0</v>
      </c>
    </row>
    <row r="20" spans="1:3" x14ac:dyDescent="0.2">
      <c r="A20" s="2" t="s">
        <v>27</v>
      </c>
      <c r="B20" s="7">
        <v>156</v>
      </c>
      <c r="C20" s="7">
        <v>4</v>
      </c>
    </row>
    <row r="21" spans="1:3" x14ac:dyDescent="0.2">
      <c r="A21" s="2" t="s">
        <v>28</v>
      </c>
      <c r="B21" s="7">
        <v>4</v>
      </c>
      <c r="C21" s="7">
        <v>0</v>
      </c>
    </row>
    <row r="22" spans="1:3" x14ac:dyDescent="0.2">
      <c r="A22" s="2" t="s">
        <v>29</v>
      </c>
      <c r="B22" s="7">
        <v>592</v>
      </c>
      <c r="C22" s="7">
        <v>13</v>
      </c>
    </row>
    <row r="23" spans="1:3" x14ac:dyDescent="0.2">
      <c r="A23" s="2" t="s">
        <v>30</v>
      </c>
      <c r="B23" s="7">
        <v>109</v>
      </c>
      <c r="C23" s="7">
        <v>0</v>
      </c>
    </row>
    <row r="24" spans="1:3" x14ac:dyDescent="0.2">
      <c r="A24" s="2" t="s">
        <v>31</v>
      </c>
      <c r="B24" s="7">
        <v>52</v>
      </c>
      <c r="C24" s="7">
        <v>1</v>
      </c>
    </row>
    <row r="25" spans="1:3" x14ac:dyDescent="0.2">
      <c r="A25" s="2" t="s">
        <v>32</v>
      </c>
      <c r="B25" s="7">
        <v>12</v>
      </c>
      <c r="C25" s="7">
        <v>0</v>
      </c>
    </row>
    <row r="26" spans="1:3" x14ac:dyDescent="0.2">
      <c r="A26" s="2" t="s">
        <v>33</v>
      </c>
      <c r="B26" s="7">
        <v>390</v>
      </c>
      <c r="C26" s="7">
        <v>11</v>
      </c>
    </row>
    <row r="27" spans="1:3" x14ac:dyDescent="0.2">
      <c r="A27" s="2" t="s">
        <v>34</v>
      </c>
      <c r="B27" s="7">
        <v>312</v>
      </c>
      <c r="C27" s="7">
        <v>6</v>
      </c>
    </row>
    <row r="28" spans="1:3" x14ac:dyDescent="0.2">
      <c r="A28" s="2" t="s">
        <v>35</v>
      </c>
      <c r="B28" s="7">
        <v>118</v>
      </c>
      <c r="C28" s="7">
        <v>2</v>
      </c>
    </row>
    <row r="29" spans="1:3" x14ac:dyDescent="0.2">
      <c r="A29" s="2" t="s">
        <v>1</v>
      </c>
      <c r="B29" s="7">
        <v>63</v>
      </c>
      <c r="C29" s="7">
        <v>1</v>
      </c>
    </row>
    <row r="30" spans="1:3" x14ac:dyDescent="0.2">
      <c r="A30" s="2" t="s">
        <v>2</v>
      </c>
      <c r="B30" s="7">
        <v>15</v>
      </c>
      <c r="C30" s="7">
        <v>0</v>
      </c>
    </row>
    <row r="31" spans="1:3" x14ac:dyDescent="0.2">
      <c r="A31" s="2" t="s">
        <v>3</v>
      </c>
      <c r="B31" s="7">
        <v>1524</v>
      </c>
      <c r="C31" s="7">
        <v>29</v>
      </c>
    </row>
    <row r="32" spans="1:3" x14ac:dyDescent="0.2">
      <c r="A32" s="2" t="s">
        <v>4</v>
      </c>
      <c r="B32" s="7">
        <v>17</v>
      </c>
      <c r="C32" s="7">
        <v>0</v>
      </c>
    </row>
    <row r="33" spans="1:3" x14ac:dyDescent="0.2">
      <c r="A33" s="2" t="s">
        <v>5</v>
      </c>
      <c r="B33" s="7">
        <v>1151</v>
      </c>
      <c r="C33" s="7">
        <v>21</v>
      </c>
    </row>
    <row r="34" spans="1:3" x14ac:dyDescent="0.2">
      <c r="A34" s="2" t="s">
        <v>6</v>
      </c>
      <c r="B34" s="7">
        <v>837</v>
      </c>
      <c r="C34" s="7">
        <v>17</v>
      </c>
    </row>
    <row r="35" spans="1:3" x14ac:dyDescent="0.2">
      <c r="A35" s="2" t="s">
        <v>7</v>
      </c>
      <c r="B35" s="7">
        <v>107</v>
      </c>
      <c r="C35" s="7">
        <v>6</v>
      </c>
    </row>
    <row r="36" spans="1:3" x14ac:dyDescent="0.2">
      <c r="A36" s="2" t="s">
        <v>8</v>
      </c>
      <c r="B36" s="7">
        <v>245</v>
      </c>
      <c r="C36" s="7">
        <v>6</v>
      </c>
    </row>
    <row r="37" spans="1:3" x14ac:dyDescent="0.2">
      <c r="A37" s="2" t="s">
        <v>9</v>
      </c>
      <c r="B37" s="7">
        <v>3</v>
      </c>
      <c r="C37" s="7">
        <v>0</v>
      </c>
    </row>
    <row r="38" spans="1:3" x14ac:dyDescent="0.2">
      <c r="A38" s="2" t="s">
        <v>10</v>
      </c>
      <c r="B38" s="7">
        <v>490</v>
      </c>
      <c r="C38" s="7">
        <v>11</v>
      </c>
    </row>
    <row r="39" spans="1:3" x14ac:dyDescent="0.2">
      <c r="A39" s="2" t="s">
        <v>11</v>
      </c>
      <c r="B39" s="7">
        <v>575</v>
      </c>
      <c r="C39" s="7">
        <v>9</v>
      </c>
    </row>
    <row r="40" spans="1:3" x14ac:dyDescent="0.2">
      <c r="A40" s="2" t="s">
        <v>12</v>
      </c>
      <c r="B40" s="7">
        <v>2</v>
      </c>
      <c r="C40" s="7">
        <v>0</v>
      </c>
    </row>
    <row r="41" spans="1:3" x14ac:dyDescent="0.2">
      <c r="A41" s="2" t="s">
        <v>13</v>
      </c>
      <c r="B41" s="7">
        <v>52</v>
      </c>
      <c r="C41" s="7">
        <v>6</v>
      </c>
    </row>
    <row r="42" spans="1:3" x14ac:dyDescent="0.2">
      <c r="A42" s="2" t="s">
        <v>14</v>
      </c>
      <c r="B42" s="7">
        <v>454</v>
      </c>
      <c r="C42" s="7">
        <v>0</v>
      </c>
    </row>
    <row r="43" spans="1:3" x14ac:dyDescent="0.2">
      <c r="A43" s="2" t="s">
        <v>42</v>
      </c>
      <c r="B43" s="7">
        <v>11</v>
      </c>
      <c r="C43" s="7">
        <v>0</v>
      </c>
    </row>
    <row r="44" spans="1:3" x14ac:dyDescent="0.2">
      <c r="A44" s="3" t="s">
        <v>55</v>
      </c>
      <c r="B44" s="9">
        <f>SUM(B8:B43)</f>
        <v>13048</v>
      </c>
      <c r="C44" s="9">
        <f>SUM(C8:C43)</f>
        <v>209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ZUWP26PT267V-78-43</_dlc_DocId>
    <_dlc_DocIdUrl xmlns="fbb82a6a-a961-4754-99c6-5e8b59674839">
      <Url>https://www.cnsf.gob.mx/EntidadesSupervisadas/InstitucionesSociedadesMutualistas/_layouts/15/DocIdRedir.aspx?ID=ZUWP26PT267V-78-43</Url>
      <Description>ZUWP26PT267V-78-43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0EF446F-E647-477D-96CC-7F73B5931247}"/>
</file>

<file path=customXml/itemProps2.xml><?xml version="1.0" encoding="utf-8"?>
<ds:datastoreItem xmlns:ds="http://schemas.openxmlformats.org/officeDocument/2006/customXml" ds:itemID="{3BFC4EDA-1014-4BC0-AFE6-BF55D39710E2}"/>
</file>

<file path=customXml/itemProps3.xml><?xml version="1.0" encoding="utf-8"?>
<ds:datastoreItem xmlns:ds="http://schemas.openxmlformats.org/officeDocument/2006/customXml" ds:itemID="{A5A468CD-D60B-42A3-B795-BE627CDECEC8}"/>
</file>

<file path=customXml/itemProps4.xml><?xml version="1.0" encoding="utf-8"?>
<ds:datastoreItem xmlns:ds="http://schemas.openxmlformats.org/officeDocument/2006/customXml" ds:itemID="{3A5EED55-DC37-4A2F-8F41-55B2EC5E43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Vida</vt:lpstr>
      <vt:lpstr>Accidentes Personales</vt:lpstr>
      <vt:lpstr>Gastos Médicos</vt:lpstr>
      <vt:lpstr>Salud</vt:lpstr>
      <vt:lpstr>Responsabilidad Civil</vt:lpstr>
      <vt:lpstr>Transportes de Mercancías</vt:lpstr>
      <vt:lpstr>Cascos</vt:lpstr>
      <vt:lpstr>Cascos Aeronaves</vt:lpstr>
      <vt:lpstr>Cascos Embarcaciones</vt:lpstr>
      <vt:lpstr>Incendio</vt:lpstr>
      <vt:lpstr>Terremoto</vt:lpstr>
      <vt:lpstr>Fenómenos Hidrometeorológicos</vt:lpstr>
      <vt:lpstr>Agrícola y de animales</vt:lpstr>
      <vt:lpstr>Agrícola</vt:lpstr>
      <vt:lpstr>Pecuario</vt:lpstr>
      <vt:lpstr>Automóviles</vt:lpstr>
      <vt:lpstr>Multipólizas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  <vt:lpstr>Pensiones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2017_3</dc:title>
  <dc:creator>Eleazar Ortiz</dc:creator>
  <cp:lastModifiedBy>NORMA ICELA ROJAS RAMIREZ</cp:lastModifiedBy>
  <dcterms:created xsi:type="dcterms:W3CDTF">2015-11-03T19:09:18Z</dcterms:created>
  <dcterms:modified xsi:type="dcterms:W3CDTF">2018-08-28T21:35:19Z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2ed606ac-ed9c-4574-a22b-c0cdd25df7f1</vt:lpwstr>
  </property>
</Properties>
</file>